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rk.int.mznet.cz\analyza-dat-archiv\Archiv_reporting\Vykazy A\VykazyA_2007-2025\A080_Lekarenska_pece - výstup ROČENKA\Ročenka lékárenské péče - výstupy\"/>
    </mc:Choice>
  </mc:AlternateContent>
  <xr:revisionPtr revIDLastSave="0" documentId="13_ncr:1_{CF973D38-34CB-4AB3-B214-E2AE36669E31}" xr6:coauthVersionLast="47" xr6:coauthVersionMax="47" xr10:uidLastSave="{00000000-0000-0000-0000-000000000000}"/>
  <bookViews>
    <workbookView xWindow="-108" yWindow="-108" windowWidth="23256" windowHeight="12456" firstSheet="8" activeTab="9" xr2:uid="{53FAA41F-6735-4AD4-91DE-C56879A8F329}"/>
  </bookViews>
  <sheets>
    <sheet name="Aktivní pracovníci celkem" sheetId="1" r:id="rId1"/>
    <sheet name="Aktivní prac. dle typu péče" sheetId="2" r:id="rId2"/>
    <sheet name="Aktivní prac. dle specializace" sheetId="3" r:id="rId3"/>
    <sheet name="Získané odb. zp." sheetId="4" r:id="rId4"/>
    <sheet name="Aktivní absolventi odb. zp." sheetId="5" r:id="rId5"/>
    <sheet name="Odb. zp. dle instituce" sheetId="6" r:id="rId6"/>
    <sheet name="Odb. zp. dle země původu" sheetId="7" r:id="rId7"/>
    <sheet name="Specializace nově zařazení" sheetId="8" r:id="rId8"/>
    <sheet name="Získané specializace" sheetId="9" r:id="rId9"/>
    <sheet name="Aktivní absolventi specializace" sheetId="10" r:id="rId10"/>
    <sheet name="Specializace dle instituce" sheetId="11" r:id="rId11"/>
    <sheet name="Specializace dle země původu" sheetId="12" r:id="rId12"/>
    <sheet name="Lekarny v obcich SUKL" sheetId="13" r:id="rId13"/>
  </sheets>
  <definedNames>
    <definedName name="_xlnm._FilterDatabase" localSheetId="12" hidden="1">'Lekarny v obcich SUKL'!$A$5:$O$1741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4" i="10" l="1"/>
  <c r="Q28" i="10"/>
  <c r="Q29" i="10"/>
  <c r="Q31" i="10"/>
  <c r="Q32" i="10"/>
  <c r="Q33" i="10"/>
  <c r="Q16" i="5"/>
  <c r="B16" i="5"/>
  <c r="C16" i="5"/>
  <c r="D16" i="5"/>
  <c r="E16" i="5"/>
  <c r="B20" i="5"/>
  <c r="C20" i="5"/>
  <c r="D20" i="5"/>
  <c r="E20" i="5"/>
  <c r="B21" i="5"/>
  <c r="C21" i="5"/>
  <c r="D21" i="5"/>
  <c r="E21" i="5"/>
  <c r="B22" i="5"/>
  <c r="C22" i="5"/>
  <c r="D22" i="5"/>
  <c r="E22" i="5"/>
  <c r="B23" i="5"/>
  <c r="C23" i="5"/>
  <c r="D23" i="5"/>
  <c r="E23" i="5"/>
  <c r="Q20" i="5"/>
  <c r="Q21" i="5"/>
  <c r="Q22" i="5"/>
  <c r="Q23" i="5"/>
  <c r="P20" i="5"/>
  <c r="P21" i="5"/>
  <c r="P22" i="5"/>
  <c r="P23" i="5"/>
  <c r="P34" i="10" l="1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B34" i="10"/>
  <c r="P33" i="10"/>
  <c r="O33" i="10"/>
  <c r="N33" i="10"/>
  <c r="M33" i="10"/>
  <c r="K33" i="10"/>
  <c r="J33" i="10"/>
  <c r="I33" i="10"/>
  <c r="H33" i="10"/>
  <c r="G33" i="10"/>
  <c r="E33" i="10"/>
  <c r="D33" i="10"/>
  <c r="C33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B32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B31" i="10"/>
  <c r="P30" i="10"/>
  <c r="L30" i="10"/>
  <c r="H30" i="10"/>
  <c r="G30" i="10"/>
  <c r="E30" i="10"/>
  <c r="D30" i="10"/>
  <c r="C30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B29" i="10"/>
  <c r="P28" i="10"/>
  <c r="O28" i="10"/>
  <c r="J28" i="10"/>
  <c r="I28" i="10"/>
  <c r="H28" i="10"/>
  <c r="F28" i="10"/>
  <c r="E28" i="10"/>
  <c r="D28" i="10"/>
  <c r="C28" i="10"/>
  <c r="B28" i="10"/>
  <c r="O22" i="5"/>
  <c r="N22" i="5"/>
  <c r="M22" i="5"/>
  <c r="L22" i="5"/>
  <c r="K22" i="5"/>
  <c r="J22" i="5"/>
  <c r="I22" i="5"/>
  <c r="H22" i="5"/>
  <c r="G22" i="5"/>
  <c r="F22" i="5"/>
  <c r="O21" i="5"/>
  <c r="N21" i="5"/>
  <c r="M21" i="5"/>
  <c r="L21" i="5"/>
  <c r="K21" i="5"/>
  <c r="J21" i="5"/>
  <c r="I21" i="5"/>
  <c r="H21" i="5"/>
  <c r="G21" i="5"/>
  <c r="F21" i="5"/>
  <c r="O20" i="5"/>
  <c r="N20" i="5"/>
  <c r="M20" i="5"/>
  <c r="L20" i="5"/>
  <c r="K20" i="5"/>
  <c r="J20" i="5"/>
  <c r="I20" i="5"/>
  <c r="H20" i="5"/>
  <c r="G20" i="5"/>
  <c r="F20" i="5"/>
  <c r="O16" i="5"/>
  <c r="O23" i="5" s="1"/>
  <c r="N16" i="5"/>
  <c r="N23" i="5" s="1"/>
  <c r="M16" i="5"/>
  <c r="L16" i="5"/>
  <c r="L23" i="5" s="1"/>
  <c r="K16" i="5"/>
  <c r="K23" i="5" s="1"/>
  <c r="J16" i="5"/>
  <c r="J23" i="5" s="1"/>
  <c r="I16" i="5"/>
  <c r="I23" i="5" s="1"/>
  <c r="H16" i="5"/>
  <c r="H23" i="5" s="1"/>
  <c r="G16" i="5"/>
  <c r="F16" i="5"/>
  <c r="F23" i="5" l="1"/>
  <c r="G23" i="5"/>
  <c r="M23" i="5"/>
</calcChain>
</file>

<file path=xl/sharedStrings.xml><?xml version="1.0" encoding="utf-8"?>
<sst xmlns="http://schemas.openxmlformats.org/spreadsheetml/2006/main" count="2575" uniqueCount="1834">
  <si>
    <t>Farmaceuti a farmaceutičtí asistenti podle krajů a okresů</t>
  </si>
  <si>
    <t>Farmaceuti Kraje</t>
  </si>
  <si>
    <t>Farmaceutičtí asistenti Kraje</t>
  </si>
  <si>
    <t>Kraj</t>
  </si>
  <si>
    <t>Celkový počet*</t>
  </si>
  <si>
    <t>Věkový průměr</t>
  </si>
  <si>
    <t>Pod 29 let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</si>
  <si>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</si>
  <si>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</si>
  <si>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</si>
  <si>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</si>
  <si>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</si>
  <si>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</si>
  <si>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</si>
  <si>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</si>
  <si>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Nad 70 let</t>
  </si>
  <si>
    <t>Česká republika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</si>
  <si>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</si>
  <si>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</si>
  <si>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</si>
  <si>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</si>
  <si>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</si>
  <si>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</si>
  <si>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</si>
  <si>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</si>
  <si>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</si>
  <si>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</si>
  <si>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</si>
  <si>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</si>
  <si>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</si>
  <si>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</si>
  <si>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* Jeden farmaceut může pracovat ve více krajích zároveň. V celkovém součtu je uvedený pouze jednou</t>
  </si>
  <si>
    <t>* Jeden farmaceutický asistent může pracovat ve více krajích zároveň. V celkovém součtu je uvedený pouze jednou</t>
  </si>
  <si>
    <t>Farmaceuti Okresy</t>
  </si>
  <si>
    <t>Farmaceutičtí asistenti Okresy</t>
  </si>
  <si>
    <t>Okres</t>
  </si>
  <si>
    <t>Celkový počet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</si>
  <si>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</si>
  <si>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</si>
  <si>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</si>
  <si>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</si>
  <si>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</si>
  <si>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</si>
  <si>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</si>
  <si>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</si>
  <si>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</si>
  <si>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</si>
  <si>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</si>
  <si>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</si>
  <si>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</si>
  <si>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</si>
  <si>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</si>
  <si>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</si>
  <si>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</si>
  <si>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</si>
  <si>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</si>
  <si>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</si>
  <si>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</si>
  <si>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</si>
  <si>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</si>
  <si>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</si>
  <si>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</si>
  <si>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</si>
  <si>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</si>
  <si>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</si>
  <si>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</si>
  <si>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Domažlice</t>
  </si>
  <si>
    <t>Klatovy</t>
  </si>
  <si>
    <t>Plzeň-město</t>
  </si>
  <si>
    <t>Plzeň-jih</t>
  </si>
  <si>
    <t>Plzeň-sever</t>
  </si>
  <si>
    <t>Rokycany</t>
  </si>
  <si>
    <t>Tachov</t>
  </si>
  <si>
    <t>Cheb</t>
  </si>
  <si>
    <t>Karlovy Vary</t>
  </si>
  <si>
    <t>Sokolov</t>
  </si>
  <si>
    <t>Děčín</t>
  </si>
  <si>
    <t>Chomutov</t>
  </si>
  <si>
    <t>Litoměřice</t>
  </si>
  <si>
    <t>Louny</t>
  </si>
  <si>
    <t>Most</t>
  </si>
  <si>
    <t>Teplice</t>
  </si>
  <si>
    <t>Ústí nad Labem</t>
  </si>
  <si>
    <t>Česká Lípa</t>
  </si>
  <si>
    <t>Jablonec nad Nisou</t>
  </si>
  <si>
    <t>Liberec</t>
  </si>
  <si>
    <t>Semily</t>
  </si>
  <si>
    <t>Hradec Králové</t>
  </si>
  <si>
    <t>Jičín</t>
  </si>
  <si>
    <t>Náchod</t>
  </si>
  <si>
    <t>Trutnov</t>
  </si>
  <si>
    <t>Chrudim</t>
  </si>
  <si>
    <t>Pardubice</t>
  </si>
  <si>
    <t>Svitavy</t>
  </si>
  <si>
    <t>Ústí nad Orlicí</t>
  </si>
  <si>
    <t>Havlíčkův Brod</t>
  </si>
  <si>
    <t>Jihlava</t>
  </si>
  <si>
    <t>Pelhřimov</t>
  </si>
  <si>
    <t>Třebíč</t>
  </si>
  <si>
    <t>Žďár nad Sázavou</t>
  </si>
  <si>
    <t>Blansko</t>
  </si>
  <si>
    <t>Brno-město</t>
  </si>
  <si>
    <t>Brno-venkov</t>
  </si>
  <si>
    <t>Břeclav</t>
  </si>
  <si>
    <t>Hodonín</t>
  </si>
  <si>
    <t>Vyškov</t>
  </si>
  <si>
    <t>Znojmo</t>
  </si>
  <si>
    <t>Jeseník</t>
  </si>
  <si>
    <t>Olomouc</t>
  </si>
  <si>
    <t>Prostějov</t>
  </si>
  <si>
    <t>Přerov</t>
  </si>
  <si>
    <t>Šumperk</t>
  </si>
  <si>
    <t>Kroměříž</t>
  </si>
  <si>
    <t>Uherské Hradiště</t>
  </si>
  <si>
    <t>Vsetín</t>
  </si>
  <si>
    <t>Zlín</t>
  </si>
  <si>
    <t>Bruntál</t>
  </si>
  <si>
    <t>Frýdek-Místek</t>
  </si>
  <si>
    <t>Karviná</t>
  </si>
  <si>
    <t>Nový Jičín</t>
  </si>
  <si>
    <t>Opava</t>
  </si>
  <si>
    <t>Ostrava-město</t>
  </si>
  <si>
    <t>Farmaceuti a farmaceutičtí asistenti podle typu péče</t>
  </si>
  <si>
    <t>Zaměstnán v lékárně</t>
  </si>
  <si>
    <t>Zaměstnán v lůžkové péči</t>
  </si>
  <si>
    <t>Zaměstnán v ostatní nelůžkové péči</t>
  </si>
  <si>
    <t>Celkové počty unikátních pracovníků</t>
  </si>
  <si>
    <t>Farmaceut</t>
  </si>
  <si>
    <t>Farmaceutický asistent</t>
  </si>
  <si>
    <t>Celkem unikátních pracovníků *</t>
  </si>
  <si>
    <t>Z toho specializace klinická farmacie **</t>
  </si>
  <si>
    <t>Hlavní město Praha</t>
  </si>
  <si>
    <t>Vysočina</t>
  </si>
  <si>
    <t>ČR *</t>
  </si>
  <si>
    <t>* Jeden ZP může pracovat ve více krajích zároveň. V celkovém součtu je uvedený pouze jednou</t>
  </si>
  <si>
    <t>** Díky své specializaci může být zaměstnaný přímo v lůžkové části nemocnice</t>
  </si>
  <si>
    <t>Ostatní nelůžková péče podrobněji</t>
  </si>
  <si>
    <t>Farmaceut v ostatní nelůžkové péči</t>
  </si>
  <si>
    <t>Farmaceutický asistent v ostatní nelůžkové péči</t>
  </si>
  <si>
    <t>Poskytovatel amb. služeb (nad 5 oborů)</t>
  </si>
  <si>
    <t>Poskytovatel amb. služeb (do 5 oborů)</t>
  </si>
  <si>
    <t>Samostatná ordinace lékaře specialisty</t>
  </si>
  <si>
    <t>Výdejna zdravotnických prostředků</t>
  </si>
  <si>
    <t>Ostatní ONP</t>
  </si>
  <si>
    <t>Aktivní farmaceuti podle specializace*</t>
  </si>
  <si>
    <t>Specializace Klinická farmacie</t>
  </si>
  <si>
    <t>Specializace Veřejné lékárenství</t>
  </si>
  <si>
    <t>Specializace Nemocniční lékárenství</t>
  </si>
  <si>
    <t>Česká republika **</t>
  </si>
  <si>
    <t>*Aktivní = zaměstnán kdekoliv ve zdravotnictví</t>
  </si>
  <si>
    <t>** Jeden ZP může pracovat ve více krajích zároveň. V celkovém součtu je uvedený pouze jednou</t>
  </si>
  <si>
    <t>Rok získání odb. zp.</t>
  </si>
  <si>
    <t>Farmaceut*</t>
  </si>
  <si>
    <t>Farmaceut AJ**</t>
  </si>
  <si>
    <t>Celkem</t>
  </si>
  <si>
    <t>1999 a dříve</t>
  </si>
  <si>
    <t>* Data o absolventech studijního programu farmacie podle NRZP obsahují také absolventy FF UK v Hradci Králové, kteří jsou zároveň studenty studijního programu vojenská farmacie Vojenské lékařské fakulty (VLF) v Hradci Králové. Tato data se potom mohou lišit od statistik MŠMT, která tyto studenty VLF nezahrnují.</t>
  </si>
  <si>
    <t xml:space="preserve"> Viz https://vlf.unob.cz/fakulta/studium/charakteristika-a-zamereni-studia-na-fakulte/</t>
  </si>
  <si>
    <t>** Farmaceut po absolvování studijního oboru v anglickém jazyce</t>
  </si>
  <si>
    <t>Absolventi celkem</t>
  </si>
  <si>
    <t>Povolání</t>
  </si>
  <si>
    <t>Farmaceut po absolvování studijního oboru v anglickém jazyce</t>
  </si>
  <si>
    <t>Z toho aktivní</t>
  </si>
  <si>
    <t>Z toho aktivní v %</t>
  </si>
  <si>
    <t>Počet získaných nebo uznaných odborných způsobilostí povolání farmaceut a farmaceutický asistent</t>
  </si>
  <si>
    <t>Počet získaných nebo uznaných odborných způsobilostí povolání farmaceut a farmaceutický asistent a podíl zaměstnaných absolventů k 31. 12. 2024</t>
  </si>
  <si>
    <t>Počet získaných odborných způsobilostí povolání farmaceut a farmaceutický asistent podle vzdělavatele</t>
  </si>
  <si>
    <t>Vzdělávací instituce</t>
  </si>
  <si>
    <t>Farmaceutická fakulta v Hradci Králové Univerzita Karlova*</t>
  </si>
  <si>
    <t>Veterinární a farmaceutická univerzita Brno - Farmaceutická fakulta</t>
  </si>
  <si>
    <t>Masarykova univerzita - Farmaceutická fakulta</t>
  </si>
  <si>
    <t>Ministerstvo zdravotnictví ČR - uznání</t>
  </si>
  <si>
    <t>Neudáno</t>
  </si>
  <si>
    <t>Farmaceutická fakulta v Hradci Králové Univerzita Karlova</t>
  </si>
  <si>
    <t>FARMEKO - Vyšší odborná škola zdravotnická a Střední odborná škola, s.r.o.</t>
  </si>
  <si>
    <t>Institut postgraduálního vzdělávání ve zdravotnictví</t>
  </si>
  <si>
    <t>Střední zdravotnická škola</t>
  </si>
  <si>
    <t>Střední zdravotnická škola a Vyšší odborná škola zdravotnická</t>
  </si>
  <si>
    <t>Střední zdravotnická škola a Vyšší odborná škola zdravotnická Brno, příspěvková organizace</t>
  </si>
  <si>
    <t>Střední zdravotnická škola a Vyšší odborná škola zdravotnická Emanuela Pöttinga a Jazyková škola s právem státní jazykové zkoušky Olomouc</t>
  </si>
  <si>
    <t>Střední zdravotnická škola a vyšší odborná škola zdravotnická Karlovy Vary, příspěvková organizace</t>
  </si>
  <si>
    <t>Střední zdravotnická škola a Vyšší odborná škola zdravotnická, Ostrava, příspěvková organizace</t>
  </si>
  <si>
    <t>Vyšší odborná škola zdravotnická a Střední škola zdravotnická, příspěvková organizace</t>
  </si>
  <si>
    <t>Vyšší odborná škola zdravotnická a Střední zdravotnická škola</t>
  </si>
  <si>
    <t>Vyšší odborná škola, střední škola, jazyková škola s právem státní jazykové zkoušky, základní škola a mateřská škola MILLS, s.r.o.</t>
  </si>
  <si>
    <t>Celkový součet</t>
  </si>
  <si>
    <t>**Farmaceut po absolvování studijního oboru v anglickém jazyce</t>
  </si>
  <si>
    <t>Počet získaných odborných způsobilostí povolání farmaceut a farmaceutický asistent dle země původu absolventa</t>
  </si>
  <si>
    <t>Místo narození</t>
  </si>
  <si>
    <t> Albania</t>
  </si>
  <si>
    <t> Argentina</t>
  </si>
  <si>
    <t> Bulgaria</t>
  </si>
  <si>
    <t> Belarus</t>
  </si>
  <si>
    <t> Colombia</t>
  </si>
  <si>
    <t> Czechia [m]</t>
  </si>
  <si>
    <t> Egypt</t>
  </si>
  <si>
    <t> Spain</t>
  </si>
  <si>
    <t> Croatia</t>
  </si>
  <si>
    <t> Kazakhstan</t>
  </si>
  <si>
    <t> Lebanon</t>
  </si>
  <si>
    <t> Lithuania</t>
  </si>
  <si>
    <t> Moldova (the Republic of)</t>
  </si>
  <si>
    <t> Mongolia</t>
  </si>
  <si>
    <t> Poland</t>
  </si>
  <si>
    <t> Romania</t>
  </si>
  <si>
    <t> Serbia</t>
  </si>
  <si>
    <t> Russian Federation (the) [aa]</t>
  </si>
  <si>
    <t> Slovakia</t>
  </si>
  <si>
    <t> Syrian Arab Republic (the) [ac]</t>
  </si>
  <si>
    <t> Tunisia</t>
  </si>
  <si>
    <t> Ukraine[c]</t>
  </si>
  <si>
    <t> United States of America (the)</t>
  </si>
  <si>
    <t> Uzbekistan</t>
  </si>
  <si>
    <t> Viet Nam [ak]</t>
  </si>
  <si>
    <t>Farmaceut AJ*</t>
  </si>
  <si>
    <t>Kosovo</t>
  </si>
  <si>
    <t>*Farmaceut po absolvování studijního oboru v anglickém jazyce</t>
  </si>
  <si>
    <t>Argentina</t>
  </si>
  <si>
    <t>Egypt</t>
  </si>
  <si>
    <t>Ghana</t>
  </si>
  <si>
    <t>Neznámý</t>
  </si>
  <si>
    <t>Botswana</t>
  </si>
  <si>
    <t>Počet farmaceutů nově zařazených do základních oborů specializačního vzdělávání</t>
  </si>
  <si>
    <t>Základní obor specializačního vzdělávání</t>
  </si>
  <si>
    <t>praktické lékárenství</t>
  </si>
  <si>
    <t>veřejné lékárenství</t>
  </si>
  <si>
    <t>klinická farmacie</t>
  </si>
  <si>
    <t>nemocniční lékárenství</t>
  </si>
  <si>
    <t>farmaceutická technologie</t>
  </si>
  <si>
    <t>radiofarmaka</t>
  </si>
  <si>
    <t>laboratorní a vyšetřovací metody ve zdravotnictví</t>
  </si>
  <si>
    <t>farmaceutická kontrola</t>
  </si>
  <si>
    <t>CELKEM*</t>
  </si>
  <si>
    <t>* jeden farmaceut může být zařazen zároveň do více oborů, v celkovém počtu je uveden pouze jednou</t>
  </si>
  <si>
    <t>Počet získaných specializovaných způsobilostí povolání farmaceut</t>
  </si>
  <si>
    <t>Rok získání specializace</t>
  </si>
  <si>
    <t>Farmaceutická technologie</t>
  </si>
  <si>
    <t>Klinická farmacie</t>
  </si>
  <si>
    <t>Laboratorní a vyšetřovací metody ve zdravotnictví</t>
  </si>
  <si>
    <t>Nemocniční lékárenství</t>
  </si>
  <si>
    <t>Radiofarmaka</t>
  </si>
  <si>
    <t>Praktické lékárenství</t>
  </si>
  <si>
    <t>Specializace</t>
  </si>
  <si>
    <t>* jeden farmaceut může mít evidováno více specializací, v celkové součtu je uvedený pouze jednou</t>
  </si>
  <si>
    <t>Počet získaných specializovaných způsobilostí povolání farmaceut podle vzdělávací instituce</t>
  </si>
  <si>
    <t>Ministerstvo zdravotnictví ČR</t>
  </si>
  <si>
    <t>Počet získaných specializovaných způsobilostí povolání farmaceut dle země původu absolventa</t>
  </si>
  <si>
    <t>Počty lékáren v obcích</t>
  </si>
  <si>
    <t>Umístění</t>
  </si>
  <si>
    <t>Typ lékárny</t>
  </si>
  <si>
    <t>Město</t>
  </si>
  <si>
    <t>PSČ</t>
  </si>
  <si>
    <t>CELKEM</t>
  </si>
  <si>
    <t>Lékárna</t>
  </si>
  <si>
    <t>Lékárna s odborným pracovištěm, která zásobuje lůžková zdravotnická zařízení</t>
  </si>
  <si>
    <t>Lékárna s odborným pracovištěm, která zásobuje lůžková zdravotnická zařízení s OOVL</t>
  </si>
  <si>
    <t>Lékárna s odbornými pracovišti</t>
  </si>
  <si>
    <t>Lékárna s OOVL</t>
  </si>
  <si>
    <t>Lékárna zásobujicí zařízení ústavní péče</t>
  </si>
  <si>
    <t>Lékárna zásobujicí zařízení ústavní péče s OOVL</t>
  </si>
  <si>
    <t>Nemocniční lékárna</t>
  </si>
  <si>
    <t>Nemocniční lékárna s odbor. pracovišti s OOVL</t>
  </si>
  <si>
    <t>Nemocniční lékárna s odbornými pracovišti</t>
  </si>
  <si>
    <t>Odloučené oddělení výdeje léčivých přípravků</t>
  </si>
  <si>
    <t>Vojenská lékárna</t>
  </si>
  <si>
    <t>Adamov</t>
  </si>
  <si>
    <t>Adamov Celkem</t>
  </si>
  <si>
    <t>Albrechtice</t>
  </si>
  <si>
    <t>Albrechtice Celkem</t>
  </si>
  <si>
    <t>Aš</t>
  </si>
  <si>
    <t>Aš Celkem</t>
  </si>
  <si>
    <t>Babice</t>
  </si>
  <si>
    <t>Babice Celkem</t>
  </si>
  <si>
    <t>Bakov nad Jizerou</t>
  </si>
  <si>
    <t>Bakov nad Jizerou Celkem</t>
  </si>
  <si>
    <t>Bánov</t>
  </si>
  <si>
    <t>Bánov Celkem</t>
  </si>
  <si>
    <t>Batelov</t>
  </si>
  <si>
    <t>Batelov Celkem</t>
  </si>
  <si>
    <t>Bavorov</t>
  </si>
  <si>
    <t>Bavorov Celkem</t>
  </si>
  <si>
    <t>Bechyně</t>
  </si>
  <si>
    <t>Bechyně Celkem</t>
  </si>
  <si>
    <t>Bělá nad Radbuzou</t>
  </si>
  <si>
    <t>Bělá nad Radbuzou Celkem</t>
  </si>
  <si>
    <t>Bělá pod Bezdězem</t>
  </si>
  <si>
    <t>Bělá pod Bezdězem Celkem</t>
  </si>
  <si>
    <t>Benátky nad Jizerou</t>
  </si>
  <si>
    <t>Benátky nad Jizerou Celkem</t>
  </si>
  <si>
    <t>Benešov Celkem</t>
  </si>
  <si>
    <t>Benešov nad Ploučnicí</t>
  </si>
  <si>
    <t>Benešov nad Ploučnicí Celkem</t>
  </si>
  <si>
    <t>Beroun Celkem</t>
  </si>
  <si>
    <t>Bezdružice</t>
  </si>
  <si>
    <t>Bezdružice Celkem</t>
  </si>
  <si>
    <t>Bílina</t>
  </si>
  <si>
    <t>Bílina Celkem</t>
  </si>
  <si>
    <t>Bílovec</t>
  </si>
  <si>
    <t>Bílovec Celkem</t>
  </si>
  <si>
    <t>Bílovice</t>
  </si>
  <si>
    <t>Bílovice Celkem</t>
  </si>
  <si>
    <t>Bílovice nad Svitavou</t>
  </si>
  <si>
    <t>Bílovice nad Svitavou Celkem</t>
  </si>
  <si>
    <t>Blansko Celkem</t>
  </si>
  <si>
    <t>Blatná</t>
  </si>
  <si>
    <t>Blatná Celkem</t>
  </si>
  <si>
    <t>Blatnice pod Svatým Antonínkem</t>
  </si>
  <si>
    <t>Blatnice pod Svatým Antonínkem Celkem</t>
  </si>
  <si>
    <t>Blížkovice</t>
  </si>
  <si>
    <t>Blížkovice Celkem</t>
  </si>
  <si>
    <t>Blovice</t>
  </si>
  <si>
    <t>Blovice Celkem</t>
  </si>
  <si>
    <t>Blučina</t>
  </si>
  <si>
    <t>Blučina Celkem</t>
  </si>
  <si>
    <t>Bludov</t>
  </si>
  <si>
    <t>Bludov Celkem</t>
  </si>
  <si>
    <t>Bobrová</t>
  </si>
  <si>
    <t>Bobrová Celkem</t>
  </si>
  <si>
    <t>Bohumín</t>
  </si>
  <si>
    <t>Bohumín Celkem</t>
  </si>
  <si>
    <t>Bohuňovice</t>
  </si>
  <si>
    <t>Bohuňovice Celkem</t>
  </si>
  <si>
    <t>Bochov</t>
  </si>
  <si>
    <t>Bochov Celkem</t>
  </si>
  <si>
    <t>Bojkovice</t>
  </si>
  <si>
    <t>Bojkovice Celkem</t>
  </si>
  <si>
    <t>Bolatice</t>
  </si>
  <si>
    <t>Bolatice Celkem</t>
  </si>
  <si>
    <t>Bor</t>
  </si>
  <si>
    <t>Bor Celkem</t>
  </si>
  <si>
    <t>Borohrádek</t>
  </si>
  <si>
    <t>Borohrádek Celkem</t>
  </si>
  <si>
    <t>Borovany</t>
  </si>
  <si>
    <t>Borovany Celkem</t>
  </si>
  <si>
    <t>Boršice</t>
  </si>
  <si>
    <t>Boršice Celkem</t>
  </si>
  <si>
    <t>Boskovice</t>
  </si>
  <si>
    <t>Boskovice Celkem</t>
  </si>
  <si>
    <t>Božice</t>
  </si>
  <si>
    <t>Božice Celkem</t>
  </si>
  <si>
    <t>Brandýs nad Labem-Stará Boleslav</t>
  </si>
  <si>
    <t>Brandýs nad Labem-Stará Boleslav Celkem</t>
  </si>
  <si>
    <t>Brandýsek</t>
  </si>
  <si>
    <t>Brandýsek Celkem</t>
  </si>
  <si>
    <t>Brankovice</t>
  </si>
  <si>
    <t>Brankovice Celkem</t>
  </si>
  <si>
    <t>Braškov</t>
  </si>
  <si>
    <t>Braškov Celkem</t>
  </si>
  <si>
    <t>Brněnec</t>
  </si>
  <si>
    <t>Brněnec Celkem</t>
  </si>
  <si>
    <t>Brno</t>
  </si>
  <si>
    <t>Brno Celkem</t>
  </si>
  <si>
    <t>Brodek u Konice</t>
  </si>
  <si>
    <t>Brodek u Konice Celkem</t>
  </si>
  <si>
    <t>Brodek u Prostějova</t>
  </si>
  <si>
    <t>Brodek u Prostějova Celkem</t>
  </si>
  <si>
    <t>Broumov</t>
  </si>
  <si>
    <t>Broumov Celkem</t>
  </si>
  <si>
    <t>Brtnice</t>
  </si>
  <si>
    <t>Brtnice Celkem</t>
  </si>
  <si>
    <t>Brumov-Bylnice</t>
  </si>
  <si>
    <t>Brumov-Bylnice Celkem</t>
  </si>
  <si>
    <t>Bruntál Celkem</t>
  </si>
  <si>
    <t>Brušperk</t>
  </si>
  <si>
    <t>Brušperk Celkem</t>
  </si>
  <si>
    <t>Břeclav Celkem</t>
  </si>
  <si>
    <t>Březnice</t>
  </si>
  <si>
    <t>Březnice Celkem</t>
  </si>
  <si>
    <t>Březová</t>
  </si>
  <si>
    <t>Březová Celkem</t>
  </si>
  <si>
    <t>Břidličná</t>
  </si>
  <si>
    <t>Břidličná Celkem</t>
  </si>
  <si>
    <t>Bučovice</t>
  </si>
  <si>
    <t>Bučovice Celkem</t>
  </si>
  <si>
    <t>Budišov nad Budišovkou</t>
  </si>
  <si>
    <t>Budišov nad Budišovkou Celkem</t>
  </si>
  <si>
    <t>Budyně nad Ohří</t>
  </si>
  <si>
    <t>Budyně nad Ohří Celkem</t>
  </si>
  <si>
    <t>Buchlovice</t>
  </si>
  <si>
    <t>Buchlovice Celkem</t>
  </si>
  <si>
    <t>Bystré</t>
  </si>
  <si>
    <t>Bystré Celkem</t>
  </si>
  <si>
    <t>Bystřice</t>
  </si>
  <si>
    <t>Bystřice Celkem</t>
  </si>
  <si>
    <t>Bystřice nad Pernštejnem</t>
  </si>
  <si>
    <t>Bystřice nad Pernštejnem Celkem</t>
  </si>
  <si>
    <t>Bystřice pod Hostýnem</t>
  </si>
  <si>
    <t>Bystřice pod Hostýnem Celkem</t>
  </si>
  <si>
    <t>Býšť</t>
  </si>
  <si>
    <t>Býšť Celkem</t>
  </si>
  <si>
    <t>Bzenec</t>
  </si>
  <si>
    <t>Bzenec Celkem</t>
  </si>
  <si>
    <t>Cvikov</t>
  </si>
  <si>
    <t>Cvikov Celkem</t>
  </si>
  <si>
    <t>Čáslav</t>
  </si>
  <si>
    <t>Čáslav Celkem</t>
  </si>
  <si>
    <t>Čebín</t>
  </si>
  <si>
    <t>Čebín Celkem</t>
  </si>
  <si>
    <t>Čechtice</t>
  </si>
  <si>
    <t>Čechtice Celkem</t>
  </si>
  <si>
    <t>Čejč</t>
  </si>
  <si>
    <t>Čejč Celkem</t>
  </si>
  <si>
    <t>Čejkovice</t>
  </si>
  <si>
    <t>Čejkovice Celkem</t>
  </si>
  <si>
    <t>Čeladná</t>
  </si>
  <si>
    <t>Čeladná Celkem</t>
  </si>
  <si>
    <t>Čelákovice</t>
  </si>
  <si>
    <t>Čelákovice Celkem</t>
  </si>
  <si>
    <t>Čerčany</t>
  </si>
  <si>
    <t>Čerčany Celkem</t>
  </si>
  <si>
    <t>Černá Hora</t>
  </si>
  <si>
    <t>Černá Hora Celkem</t>
  </si>
  <si>
    <t>Černošice</t>
  </si>
  <si>
    <t>Černošice Celkem</t>
  </si>
  <si>
    <t>Černožice</t>
  </si>
  <si>
    <t>Černožice Celkem</t>
  </si>
  <si>
    <t>Červená Voda</t>
  </si>
  <si>
    <t>Červená Voda Celkem</t>
  </si>
  <si>
    <t>Červený Kostelec</t>
  </si>
  <si>
    <t>Červený Kostelec Celkem</t>
  </si>
  <si>
    <t>Česká Kamenice</t>
  </si>
  <si>
    <t>Česká Kamenice Celkem</t>
  </si>
  <si>
    <t>Česká Kubice</t>
  </si>
  <si>
    <t>Česká Kubice Celkem</t>
  </si>
  <si>
    <t>Česká Lípa Celkem</t>
  </si>
  <si>
    <t>Česká Skalice</t>
  </si>
  <si>
    <t>Česká Skalice Celkem</t>
  </si>
  <si>
    <t>Česká Třebová</t>
  </si>
  <si>
    <t>Česká Třebová Celkem</t>
  </si>
  <si>
    <t>České Budějovice Celkem</t>
  </si>
  <si>
    <t>České Meziříčí</t>
  </si>
  <si>
    <t>České Meziříčí Celkem</t>
  </si>
  <si>
    <t>České Velenice</t>
  </si>
  <si>
    <t>České Velenice Celkem</t>
  </si>
  <si>
    <t>Český Brod</t>
  </si>
  <si>
    <t>Český Brod Celkem</t>
  </si>
  <si>
    <t>Český Dub</t>
  </si>
  <si>
    <t>Český Dub Celkem</t>
  </si>
  <si>
    <t>Český Krumlov Celkem</t>
  </si>
  <si>
    <t>Český Těšín</t>
  </si>
  <si>
    <t>Český Těšín Celkem</t>
  </si>
  <si>
    <t>Čestlice</t>
  </si>
  <si>
    <t>Čestlice Celkem</t>
  </si>
  <si>
    <t>Čkyně</t>
  </si>
  <si>
    <t>Čkyně Celkem</t>
  </si>
  <si>
    <t>Dačice</t>
  </si>
  <si>
    <t>Dačice Celkem</t>
  </si>
  <si>
    <t>Dašice</t>
  </si>
  <si>
    <t>Dašice Celkem</t>
  </si>
  <si>
    <t>Davle</t>
  </si>
  <si>
    <t>Davle Celkem</t>
  </si>
  <si>
    <t>Děčín Celkem</t>
  </si>
  <si>
    <t>Desná</t>
  </si>
  <si>
    <t>Desná Celkem</t>
  </si>
  <si>
    <t>Deštná</t>
  </si>
  <si>
    <t>Deštná Celkem</t>
  </si>
  <si>
    <t>Dlouhá Loučka</t>
  </si>
  <si>
    <t>Dlouhá Loučka Celkem</t>
  </si>
  <si>
    <t>Dobrá</t>
  </si>
  <si>
    <t>Dobrá Celkem</t>
  </si>
  <si>
    <t>Dobrá Voda u Českých Budějovic</t>
  </si>
  <si>
    <t>Dobrá Voda u Českých Budějovic Celkem</t>
  </si>
  <si>
    <t>Dobrovice</t>
  </si>
  <si>
    <t>Dobrovice Celkem</t>
  </si>
  <si>
    <t>Dobruška</t>
  </si>
  <si>
    <t>Dobruška Celkem</t>
  </si>
  <si>
    <t>Dobřany</t>
  </si>
  <si>
    <t>Dobřany Celkem</t>
  </si>
  <si>
    <t>Dobřenice</t>
  </si>
  <si>
    <t>Dobřenice Celkem</t>
  </si>
  <si>
    <t>Dobřichovice</t>
  </si>
  <si>
    <t>Dobřichovice Celkem</t>
  </si>
  <si>
    <t>Dobříš</t>
  </si>
  <si>
    <t>Dobříš Celkem</t>
  </si>
  <si>
    <t>Doksy</t>
  </si>
  <si>
    <t>Doksy Celkem</t>
  </si>
  <si>
    <t>Dolní Benešov</t>
  </si>
  <si>
    <t>Dolní Benešov Celkem</t>
  </si>
  <si>
    <t>Dolní Bojanovice</t>
  </si>
  <si>
    <t>Dolní Bojanovice Celkem</t>
  </si>
  <si>
    <t>Dolní Bousov</t>
  </si>
  <si>
    <t>Dolní Bousov Celkem</t>
  </si>
  <si>
    <t>Dolní Břežany</t>
  </si>
  <si>
    <t>Dolní Břežany Celkem</t>
  </si>
  <si>
    <t>Dolní Bukovsko</t>
  </si>
  <si>
    <t>Dolní Bukovsko Celkem</t>
  </si>
  <si>
    <t>Dolní Čermná</t>
  </si>
  <si>
    <t>Dolní Čermná Celkem</t>
  </si>
  <si>
    <t>Dolní Dobrouč</t>
  </si>
  <si>
    <t>Dolní Dobrouč Celkem</t>
  </si>
  <si>
    <t>Dolní Dunajovice</t>
  </si>
  <si>
    <t>Dolní Dunajovice Celkem</t>
  </si>
  <si>
    <t>Dolní Kounice</t>
  </si>
  <si>
    <t>Dolní Kounice Celkem</t>
  </si>
  <si>
    <t>Dolní Kralovice</t>
  </si>
  <si>
    <t>Dolní Kralovice Celkem</t>
  </si>
  <si>
    <t>Dolní Lutyně</t>
  </si>
  <si>
    <t>Dolní Lutyně Celkem</t>
  </si>
  <si>
    <t>Dolní Němčí</t>
  </si>
  <si>
    <t>Dolní Němčí Celkem</t>
  </si>
  <si>
    <t>Dolní Poustevna</t>
  </si>
  <si>
    <t>Dolní Poustevna Celkem</t>
  </si>
  <si>
    <t>Dolní Roveň</t>
  </si>
  <si>
    <t>Dolní Roveň Celkem</t>
  </si>
  <si>
    <t>Dolní Rožínka</t>
  </si>
  <si>
    <t>Dolní Rožínka Celkem</t>
  </si>
  <si>
    <t>Dolní Újezd</t>
  </si>
  <si>
    <t>Dolní Újezd Celkem</t>
  </si>
  <si>
    <t>Domažlice Celkem</t>
  </si>
  <si>
    <t>Doudleby nad Orlicí</t>
  </si>
  <si>
    <t>Doudleby nad Orlicí Celkem</t>
  </si>
  <si>
    <t>Drásov</t>
  </si>
  <si>
    <t>Drásov Celkem</t>
  </si>
  <si>
    <t>Drnholec</t>
  </si>
  <si>
    <t>Drnholec Celkem</t>
  </si>
  <si>
    <t>Držovice</t>
  </si>
  <si>
    <t>Držovice Celkem</t>
  </si>
  <si>
    <t>Dřevohostice</t>
  </si>
  <si>
    <t>Dřevohostice Celkem</t>
  </si>
  <si>
    <t>Dubá</t>
  </si>
  <si>
    <t>Dubá Celkem</t>
  </si>
  <si>
    <t>Dubí</t>
  </si>
  <si>
    <t>Dubí Celkem</t>
  </si>
  <si>
    <t>Dubňany</t>
  </si>
  <si>
    <t>Dubňany Celkem</t>
  </si>
  <si>
    <t>Duchcov</t>
  </si>
  <si>
    <t>Duchcov Celkem</t>
  </si>
  <si>
    <t>Dukovany</t>
  </si>
  <si>
    <t>Dukovany Celkem</t>
  </si>
  <si>
    <t>Dvorce</t>
  </si>
  <si>
    <t>Dvorce Celkem</t>
  </si>
  <si>
    <t>Dvůr Králové nad Labem</t>
  </si>
  <si>
    <t>Dvůr Králové nad Labem Celkem</t>
  </si>
  <si>
    <t>Františkovy Lázně</t>
  </si>
  <si>
    <t>Františkovy Lázně Celkem</t>
  </si>
  <si>
    <t>Frenštát pod Radhoštěm</t>
  </si>
  <si>
    <t>Frenštát pod Radhoštěm Celkem</t>
  </si>
  <si>
    <t>Frýdek-Místek Celkem</t>
  </si>
  <si>
    <t>Frýdlant</t>
  </si>
  <si>
    <t>Frýdlant Celkem</t>
  </si>
  <si>
    <t>Frýdlant nad Ostravicí</t>
  </si>
  <si>
    <t>Frýdlant nad Ostravicí Celkem</t>
  </si>
  <si>
    <t>Frymburk</t>
  </si>
  <si>
    <t>Frymburk Celkem</t>
  </si>
  <si>
    <t>Fryšták</t>
  </si>
  <si>
    <t>Fryšták Celkem</t>
  </si>
  <si>
    <t>Fulnek</t>
  </si>
  <si>
    <t>Fulnek Celkem</t>
  </si>
  <si>
    <t>Golčův Jeníkov</t>
  </si>
  <si>
    <t>Golčův Jeníkov Celkem</t>
  </si>
  <si>
    <t>Habartov</t>
  </si>
  <si>
    <t>Habartov Celkem</t>
  </si>
  <si>
    <t>Háj ve Slezsku</t>
  </si>
  <si>
    <t>Háj ve Slezsku Celkem</t>
  </si>
  <si>
    <t>Halenkov</t>
  </si>
  <si>
    <t>Halenkov Celkem</t>
  </si>
  <si>
    <t>Hanušovice</t>
  </si>
  <si>
    <t>Hanušovice Celkem</t>
  </si>
  <si>
    <t>Harrachov</t>
  </si>
  <si>
    <t>Harrachov Celkem</t>
  </si>
  <si>
    <t>Hať</t>
  </si>
  <si>
    <t>Hať Celkem</t>
  </si>
  <si>
    <t>Havířov</t>
  </si>
  <si>
    <t>Havířov Celkem</t>
  </si>
  <si>
    <t>Havlíčkův Brod Celkem</t>
  </si>
  <si>
    <t>Hejnice</t>
  </si>
  <si>
    <t>Hejnice Celkem</t>
  </si>
  <si>
    <t>Heřmanův Městec</t>
  </si>
  <si>
    <t>Heřmanův Městec Celkem</t>
  </si>
  <si>
    <t>Hlinsko</t>
  </si>
  <si>
    <t>Hlinsko Celkem</t>
  </si>
  <si>
    <t>Hlubočky</t>
  </si>
  <si>
    <t>Hlubočky Celkem</t>
  </si>
  <si>
    <t>Hluboká nad Vltavou</t>
  </si>
  <si>
    <t>Hluboká nad Vltavou Celkem</t>
  </si>
  <si>
    <t>Hlučín</t>
  </si>
  <si>
    <t>Hlučín Celkem</t>
  </si>
  <si>
    <t>Hodkovice nad Mohelkou</t>
  </si>
  <si>
    <t>Hodkovice nad Mohelkou Celkem</t>
  </si>
  <si>
    <t>Hodonice</t>
  </si>
  <si>
    <t>Hodonice Celkem</t>
  </si>
  <si>
    <t>Hodonín Celkem</t>
  </si>
  <si>
    <t>Holešov</t>
  </si>
  <si>
    <t>Holešov Celkem</t>
  </si>
  <si>
    <t>Holice</t>
  </si>
  <si>
    <t>Holice Celkem</t>
  </si>
  <si>
    <t>Holoubkov</t>
  </si>
  <si>
    <t>Holoubkov Celkem</t>
  </si>
  <si>
    <t>Holýšov</t>
  </si>
  <si>
    <t>Holýšov Celkem</t>
  </si>
  <si>
    <t>Horažďovice</t>
  </si>
  <si>
    <t>Horažďovice Celkem</t>
  </si>
  <si>
    <t>Horka nad Moravou</t>
  </si>
  <si>
    <t>Horka nad Moravou Celkem</t>
  </si>
  <si>
    <t>Horní Bečva</t>
  </si>
  <si>
    <t>Horní Bečva Celkem</t>
  </si>
  <si>
    <t>Horní Benešov</t>
  </si>
  <si>
    <t>Horní Benešov Celkem</t>
  </si>
  <si>
    <t>Horní Beřkovice</t>
  </si>
  <si>
    <t>Horní Beřkovice Celkem</t>
  </si>
  <si>
    <t>Horní Bříza</t>
  </si>
  <si>
    <t>Horní Bříza Celkem</t>
  </si>
  <si>
    <t>Horní Jelení</t>
  </si>
  <si>
    <t>Horní Jelení Celkem</t>
  </si>
  <si>
    <t>Horní Lideč</t>
  </si>
  <si>
    <t>Horní Lideč Celkem</t>
  </si>
  <si>
    <t>Horní Němčí</t>
  </si>
  <si>
    <t>Horní Němčí Celkem</t>
  </si>
  <si>
    <t>Horní Slavkov</t>
  </si>
  <si>
    <t>Horní Slavkov Celkem</t>
  </si>
  <si>
    <t>Horoměřice</t>
  </si>
  <si>
    <t>Horoměřice Celkem</t>
  </si>
  <si>
    <t>Horšovský Týn</t>
  </si>
  <si>
    <t>Horšovský Týn Celkem</t>
  </si>
  <si>
    <t>Hořice</t>
  </si>
  <si>
    <t>Hořice Celkem</t>
  </si>
  <si>
    <t>Hořičky</t>
  </si>
  <si>
    <t>Hořičky Celkem</t>
  </si>
  <si>
    <t>Hořovice</t>
  </si>
  <si>
    <t>Hořovice Celkem</t>
  </si>
  <si>
    <t>Hostinné</t>
  </si>
  <si>
    <t>Hostinné Celkem</t>
  </si>
  <si>
    <t>Hostivice</t>
  </si>
  <si>
    <t>Hostivice Celkem</t>
  </si>
  <si>
    <t>Hostomice</t>
  </si>
  <si>
    <t>Hostomice Celkem</t>
  </si>
  <si>
    <t>Hostouň</t>
  </si>
  <si>
    <t>Hostouň Celkem</t>
  </si>
  <si>
    <t>Hrabyně</t>
  </si>
  <si>
    <t>Hrabyně Celkem</t>
  </si>
  <si>
    <t>Hradec Králové Celkem</t>
  </si>
  <si>
    <t>Hradec nad Moravicí</t>
  </si>
  <si>
    <t>Hradec nad Moravicí Celkem</t>
  </si>
  <si>
    <t>Hrádek</t>
  </si>
  <si>
    <t>Hrádek Celkem</t>
  </si>
  <si>
    <t>Hrádek nad Nisou</t>
  </si>
  <si>
    <t>Hrádek nad Nisou Celkem</t>
  </si>
  <si>
    <t>Hranice</t>
  </si>
  <si>
    <t>Hranice Celkem</t>
  </si>
  <si>
    <t>Hrob</t>
  </si>
  <si>
    <t>Hrob Celkem</t>
  </si>
  <si>
    <t>Hrochův Týnec</t>
  </si>
  <si>
    <t>Hrochův Týnec Celkem</t>
  </si>
  <si>
    <t>Hronov</t>
  </si>
  <si>
    <t>Hronov Celkem</t>
  </si>
  <si>
    <t>Hrotovice</t>
  </si>
  <si>
    <t>Hrotovice Celkem</t>
  </si>
  <si>
    <t>Hroznová Lhota</t>
  </si>
  <si>
    <t>Hroznová Lhota Celkem</t>
  </si>
  <si>
    <t>Hrušovany nad Jevišovkou</t>
  </si>
  <si>
    <t>Hrušovany nad Jevišovkou Celkem</t>
  </si>
  <si>
    <t>Hrušovany u Brna</t>
  </si>
  <si>
    <t>Hrušovany u Brna Celkem</t>
  </si>
  <si>
    <t>Hulín</t>
  </si>
  <si>
    <t>Hulín Celkem</t>
  </si>
  <si>
    <t>Humpolec</t>
  </si>
  <si>
    <t>Humpolec Celkem</t>
  </si>
  <si>
    <t>Hustopeče</t>
  </si>
  <si>
    <t>Hustopeče Celkem</t>
  </si>
  <si>
    <t>Hustopeče nad Bečvou</t>
  </si>
  <si>
    <t>Hustopeče nad Bečvou Celkem</t>
  </si>
  <si>
    <t>Hutisko-Solanec</t>
  </si>
  <si>
    <t>Hutisko-Solanec Celkem</t>
  </si>
  <si>
    <t>Cheb Celkem</t>
  </si>
  <si>
    <t>Chlumčany</t>
  </si>
  <si>
    <t>Chlumčany Celkem</t>
  </si>
  <si>
    <t>Chlumec nad Cidlinou</t>
  </si>
  <si>
    <t>Chlumec nad Cidlinou Celkem</t>
  </si>
  <si>
    <t>Choceň</t>
  </si>
  <si>
    <t>Choceň Celkem</t>
  </si>
  <si>
    <t>Chodov</t>
  </si>
  <si>
    <t>Chodov Celkem</t>
  </si>
  <si>
    <t>Chodová Planá</t>
  </si>
  <si>
    <t>Chodová Planá Celkem</t>
  </si>
  <si>
    <t>Choltice</t>
  </si>
  <si>
    <t>Choltice Celkem</t>
  </si>
  <si>
    <t>Chomutov Celkem</t>
  </si>
  <si>
    <t>Chotěboř</t>
  </si>
  <si>
    <t>Chotěboř Celkem</t>
  </si>
  <si>
    <t>Chotěšov</t>
  </si>
  <si>
    <t>Chotěšov Celkem</t>
  </si>
  <si>
    <t>Chotíkov</t>
  </si>
  <si>
    <t>Chotíkov Celkem</t>
  </si>
  <si>
    <t>Chrast</t>
  </si>
  <si>
    <t>Chrast Celkem</t>
  </si>
  <si>
    <t>Chrást</t>
  </si>
  <si>
    <t>Chrást Celkem</t>
  </si>
  <si>
    <t>Chrastava</t>
  </si>
  <si>
    <t>Chrastava Celkem</t>
  </si>
  <si>
    <t>Chrášťany</t>
  </si>
  <si>
    <t>Chrášťany Celkem</t>
  </si>
  <si>
    <t>Chropyně</t>
  </si>
  <si>
    <t>Chropyně Celkem</t>
  </si>
  <si>
    <t>Chroustovice</t>
  </si>
  <si>
    <t>Chroustovice Celkem</t>
  </si>
  <si>
    <t>Chrudim Celkem</t>
  </si>
  <si>
    <t>Chuchelná</t>
  </si>
  <si>
    <t>Chuchelná Celkem</t>
  </si>
  <si>
    <t>Chvaletice</t>
  </si>
  <si>
    <t>Chvaletice Celkem</t>
  </si>
  <si>
    <t>Chvalovice</t>
  </si>
  <si>
    <t>Chvalovice Celkem</t>
  </si>
  <si>
    <t>Chýně</t>
  </si>
  <si>
    <t>Chýně Celkem</t>
  </si>
  <si>
    <t>Chýnov</t>
  </si>
  <si>
    <t>Chýnov Celkem</t>
  </si>
  <si>
    <t>Ivančice</t>
  </si>
  <si>
    <t>Ivančice Celkem</t>
  </si>
  <si>
    <t>Ivanovice na Hané</t>
  </si>
  <si>
    <t>Ivanovice na Hané Celkem</t>
  </si>
  <si>
    <t>Jablonec nad Jizerou</t>
  </si>
  <si>
    <t>Jablonec nad Jizerou Celkem</t>
  </si>
  <si>
    <t>Jablonec nad Nisou Celkem</t>
  </si>
  <si>
    <t>Jablonné nad Orlicí</t>
  </si>
  <si>
    <t>Jablonné nad Orlicí Celkem</t>
  </si>
  <si>
    <t>Jablonné v Podještědí</t>
  </si>
  <si>
    <t>Jablonné v Podještědí Celkem</t>
  </si>
  <si>
    <t>Jablůnka</t>
  </si>
  <si>
    <t>Jablůnka Celkem</t>
  </si>
  <si>
    <t>Jablunkov</t>
  </si>
  <si>
    <t>Jablunkov Celkem</t>
  </si>
  <si>
    <t>Jakubčovice nad Odrou</t>
  </si>
  <si>
    <t>Jakubčovice nad Odrou Celkem</t>
  </si>
  <si>
    <t>Janské Lázně</t>
  </si>
  <si>
    <t>Janské Lázně Celkem</t>
  </si>
  <si>
    <t>Jaroměř</t>
  </si>
  <si>
    <t>Jaroměř Celkem</t>
  </si>
  <si>
    <t>Jaroměřice nad Rokytnou</t>
  </si>
  <si>
    <t>Jaroměřice nad Rokytnou Celkem</t>
  </si>
  <si>
    <t>Javorník</t>
  </si>
  <si>
    <t>Javorník Celkem</t>
  </si>
  <si>
    <t>Jedovnice</t>
  </si>
  <si>
    <t>Jedovnice Celkem</t>
  </si>
  <si>
    <t>Jemnice</t>
  </si>
  <si>
    <t>Jemnice Celkem</t>
  </si>
  <si>
    <t>Jenišov</t>
  </si>
  <si>
    <t>Jenišov Celkem</t>
  </si>
  <si>
    <t>Jesenice</t>
  </si>
  <si>
    <t>Jesenice Celkem</t>
  </si>
  <si>
    <t>Jeseník Celkem</t>
  </si>
  <si>
    <t>Jevíčko</t>
  </si>
  <si>
    <t>Jevíčko Celkem</t>
  </si>
  <si>
    <t>Jevišovice</t>
  </si>
  <si>
    <t>Jevišovice Celkem</t>
  </si>
  <si>
    <t>Jičín Celkem</t>
  </si>
  <si>
    <t>Jihlava Celkem</t>
  </si>
  <si>
    <t>Jilemnice</t>
  </si>
  <si>
    <t>Jilemnice Celkem</t>
  </si>
  <si>
    <t>Jílové</t>
  </si>
  <si>
    <t>Jílové Celkem</t>
  </si>
  <si>
    <t>Jílové u Prahy</t>
  </si>
  <si>
    <t>Jílové u Prahy Celkem</t>
  </si>
  <si>
    <t>Jince</t>
  </si>
  <si>
    <t>Jince Celkem</t>
  </si>
  <si>
    <t>Jindřichův Hradec Celkem</t>
  </si>
  <si>
    <t>Jinočany</t>
  </si>
  <si>
    <t>Jinočany Celkem</t>
  </si>
  <si>
    <t>Jirkov</t>
  </si>
  <si>
    <t>Jirkov Celkem</t>
  </si>
  <si>
    <t>Jirny</t>
  </si>
  <si>
    <t>Jirny Celkem</t>
  </si>
  <si>
    <t>Jiříkov</t>
  </si>
  <si>
    <t>Jiříkov Celkem</t>
  </si>
  <si>
    <t>Kadaň</t>
  </si>
  <si>
    <t>Kadaň Celkem</t>
  </si>
  <si>
    <t>Kamenice</t>
  </si>
  <si>
    <t>Kamenice Celkem</t>
  </si>
  <si>
    <t>Kamenice nad Lipou</t>
  </si>
  <si>
    <t>Kamenice nad Lipou Celkem</t>
  </si>
  <si>
    <t>Kamenický Šenov</t>
  </si>
  <si>
    <t>Kamenický Šenov Celkem</t>
  </si>
  <si>
    <t>Kaplice</t>
  </si>
  <si>
    <t>Kaplice Celkem</t>
  </si>
  <si>
    <t>Kardašova Řečice</t>
  </si>
  <si>
    <t>Kardašova Řečice Celkem</t>
  </si>
  <si>
    <t>Karlovy Vary Celkem</t>
  </si>
  <si>
    <t>Karolinka</t>
  </si>
  <si>
    <t>Karolinka Celkem</t>
  </si>
  <si>
    <t>Karviná Celkem</t>
  </si>
  <si>
    <t>Kašperské Hory</t>
  </si>
  <si>
    <t>Kašperské Hory Celkem</t>
  </si>
  <si>
    <t>Katovice</t>
  </si>
  <si>
    <t>Katovice Celkem</t>
  </si>
  <si>
    <t>Kaznějov</t>
  </si>
  <si>
    <t>Kaznějov Celkem</t>
  </si>
  <si>
    <t>Kdyně</t>
  </si>
  <si>
    <t>Kdyně Celkem</t>
  </si>
  <si>
    <t>Kelč</t>
  </si>
  <si>
    <t>Kelč Celkem</t>
  </si>
  <si>
    <t>Kladno Celkem</t>
  </si>
  <si>
    <t>Klášterec nad Ohří</t>
  </si>
  <si>
    <t>Klášterec nad Ohří Celkem</t>
  </si>
  <si>
    <t>Klatovy Celkem</t>
  </si>
  <si>
    <t>Klecany</t>
  </si>
  <si>
    <t>Klecany Celkem</t>
  </si>
  <si>
    <t>Klenčí pod Čerchovem</t>
  </si>
  <si>
    <t>Klenčí pod Čerchovem Celkem</t>
  </si>
  <si>
    <t>Klimkovice</t>
  </si>
  <si>
    <t>Klimkovice Celkem</t>
  </si>
  <si>
    <t>Klobouky u Brna</t>
  </si>
  <si>
    <t>Klobouky u Brna Celkem</t>
  </si>
  <si>
    <t>Kněžmost</t>
  </si>
  <si>
    <t>Kněžmost Celkem</t>
  </si>
  <si>
    <t>Kobeřice</t>
  </si>
  <si>
    <t>Kobeřice Celkem</t>
  </si>
  <si>
    <t>Kobylí</t>
  </si>
  <si>
    <t>Kobylí Celkem</t>
  </si>
  <si>
    <t>Kojetice</t>
  </si>
  <si>
    <t>Kojetice Celkem</t>
  </si>
  <si>
    <t>Kojetín</t>
  </si>
  <si>
    <t>Kojetín Celkem</t>
  </si>
  <si>
    <t>Kolín Celkem</t>
  </si>
  <si>
    <t>Kolinec</t>
  </si>
  <si>
    <t>Kolinec Celkem</t>
  </si>
  <si>
    <t>Komárov</t>
  </si>
  <si>
    <t>Komárov Celkem</t>
  </si>
  <si>
    <t>Konice</t>
  </si>
  <si>
    <t>Konice Celkem</t>
  </si>
  <si>
    <t>Konstantinovy Lázně</t>
  </si>
  <si>
    <t>Konstantinovy Lázně Celkem</t>
  </si>
  <si>
    <t>Kopřivnice</t>
  </si>
  <si>
    <t>Kopřivnice Celkem</t>
  </si>
  <si>
    <t>Koryčany</t>
  </si>
  <si>
    <t>Koryčany Celkem</t>
  </si>
  <si>
    <t>Kosmonosy</t>
  </si>
  <si>
    <t>Kosmonosy Celkem</t>
  </si>
  <si>
    <t>Kostelec na Hané</t>
  </si>
  <si>
    <t>Kostelec na Hané Celkem</t>
  </si>
  <si>
    <t>Kostelec nad Černými lesy</t>
  </si>
  <si>
    <t>Kostelec nad Černými lesy Celkem</t>
  </si>
  <si>
    <t>Kostelec nad Labem</t>
  </si>
  <si>
    <t>Kostelec nad Labem Celkem</t>
  </si>
  <si>
    <t>Kostelec nad Orlicí</t>
  </si>
  <si>
    <t>Kostelec nad Orlicí Celkem</t>
  </si>
  <si>
    <t>Kostice</t>
  </si>
  <si>
    <t>Kostice Celkem</t>
  </si>
  <si>
    <t>Kouřim</t>
  </si>
  <si>
    <t>Kouřim Celkem</t>
  </si>
  <si>
    <t>Kozlovice</t>
  </si>
  <si>
    <t>Kozlovice Celkem</t>
  </si>
  <si>
    <t>Kralice nad Oslavou</t>
  </si>
  <si>
    <t>Kralice nad Oslavou Celkem</t>
  </si>
  <si>
    <t>Králíky</t>
  </si>
  <si>
    <t>Králíky Celkem</t>
  </si>
  <si>
    <t>Kralovice</t>
  </si>
  <si>
    <t>Kralovice Celkem</t>
  </si>
  <si>
    <t>Kralupy nad Vltavou</t>
  </si>
  <si>
    <t>Kralupy nad Vltavou Celkem</t>
  </si>
  <si>
    <t>Králův Dvůr</t>
  </si>
  <si>
    <t>Králův Dvůr Celkem</t>
  </si>
  <si>
    <t>Kraslice</t>
  </si>
  <si>
    <t>Kraslice Celkem</t>
  </si>
  <si>
    <t>Krásná Hora nad Vltavou</t>
  </si>
  <si>
    <t>Krásná Hora nad Vltavou Celkem</t>
  </si>
  <si>
    <t>Krásná Lípa</t>
  </si>
  <si>
    <t>Krásná Lípa Celkem</t>
  </si>
  <si>
    <t>Kravaře</t>
  </si>
  <si>
    <t>Kravaře Celkem</t>
  </si>
  <si>
    <t>Krnov</t>
  </si>
  <si>
    <t>Krnov Celkem</t>
  </si>
  <si>
    <t>Kroměříž Celkem</t>
  </si>
  <si>
    <t>Krucemburk</t>
  </si>
  <si>
    <t>Krucemburk Celkem</t>
  </si>
  <si>
    <t>Krupka</t>
  </si>
  <si>
    <t>Krupka Celkem</t>
  </si>
  <si>
    <t>Kryry</t>
  </si>
  <si>
    <t>Kryry Celkem</t>
  </si>
  <si>
    <t>Křenovice</t>
  </si>
  <si>
    <t>Křenovice Celkem</t>
  </si>
  <si>
    <t>Křinec</t>
  </si>
  <si>
    <t>Křinec Celkem</t>
  </si>
  <si>
    <t>Křižanov</t>
  </si>
  <si>
    <t>Křižanov Celkem</t>
  </si>
  <si>
    <t>Kunovice</t>
  </si>
  <si>
    <t>Kunovice Celkem</t>
  </si>
  <si>
    <t>Kunštát</t>
  </si>
  <si>
    <t>Kunštát Celkem</t>
  </si>
  <si>
    <t>Kuřim</t>
  </si>
  <si>
    <t>Kuřim Celkem</t>
  </si>
  <si>
    <t>Kutná Hora Celkem</t>
  </si>
  <si>
    <t>Kvasice</t>
  </si>
  <si>
    <t>Kvasice Celkem</t>
  </si>
  <si>
    <t>Kyjov</t>
  </si>
  <si>
    <t>Kyjov Celkem</t>
  </si>
  <si>
    <t>Lanškroun</t>
  </si>
  <si>
    <t>Lanškroun Celkem</t>
  </si>
  <si>
    <t>Lanžhot</t>
  </si>
  <si>
    <t>Lanžhot Celkem</t>
  </si>
  <si>
    <t>Lázně Bělohrad</t>
  </si>
  <si>
    <t>Lázně Bělohrad Celkem</t>
  </si>
  <si>
    <t>Lázně Bohdaneč</t>
  </si>
  <si>
    <t>Lázně Bohdaneč Celkem</t>
  </si>
  <si>
    <t>Ledeč nad Sázavou</t>
  </si>
  <si>
    <t>Ledeč nad Sázavou Celkem</t>
  </si>
  <si>
    <t>Ledenice</t>
  </si>
  <si>
    <t>Ledenice Celkem</t>
  </si>
  <si>
    <t>Lednice</t>
  </si>
  <si>
    <t>Lednice Celkem</t>
  </si>
  <si>
    <t>Lelekovice</t>
  </si>
  <si>
    <t>Lelekovice Celkem</t>
  </si>
  <si>
    <t>Letohrad</t>
  </si>
  <si>
    <t>Letohrad Celkem</t>
  </si>
  <si>
    <t>Letovice</t>
  </si>
  <si>
    <t>Letovice Celkem</t>
  </si>
  <si>
    <t>Lety</t>
  </si>
  <si>
    <t>Lety Celkem</t>
  </si>
  <si>
    <t>Libáň</t>
  </si>
  <si>
    <t>Libáň Celkem</t>
  </si>
  <si>
    <t>Libčice nad Vltavou</t>
  </si>
  <si>
    <t>Libčice nad Vltavou Celkem</t>
  </si>
  <si>
    <t>Liberec Celkem</t>
  </si>
  <si>
    <t>Liběšice</t>
  </si>
  <si>
    <t>Liběšice Celkem</t>
  </si>
  <si>
    <t>Libina</t>
  </si>
  <si>
    <t>Libina Celkem</t>
  </si>
  <si>
    <t>Libochovice</t>
  </si>
  <si>
    <t>Libochovice Celkem</t>
  </si>
  <si>
    <t>Libušín</t>
  </si>
  <si>
    <t>Libušín Celkem</t>
  </si>
  <si>
    <t>Lipník nad Bečvou</t>
  </si>
  <si>
    <t>Lipník nad Bečvou Celkem</t>
  </si>
  <si>
    <t>Lipov</t>
  </si>
  <si>
    <t>Lipov Celkem</t>
  </si>
  <si>
    <t>Lipůvka</t>
  </si>
  <si>
    <t>Lipůvka Celkem</t>
  </si>
  <si>
    <t>Lišov</t>
  </si>
  <si>
    <t>Lišov Celkem</t>
  </si>
  <si>
    <t>Litoměřice Celkem</t>
  </si>
  <si>
    <t>Litomyšl</t>
  </si>
  <si>
    <t>Litomyšl Celkem</t>
  </si>
  <si>
    <t>Litovel</t>
  </si>
  <si>
    <t>Litovel Celkem</t>
  </si>
  <si>
    <t>Litultovice</t>
  </si>
  <si>
    <t>Litultovice Celkem</t>
  </si>
  <si>
    <t>Litvínov</t>
  </si>
  <si>
    <t>Litvínov Celkem</t>
  </si>
  <si>
    <t>Loděnice</t>
  </si>
  <si>
    <t>Loděnice Celkem</t>
  </si>
  <si>
    <t>Lochovice</t>
  </si>
  <si>
    <t>Lochovice Celkem</t>
  </si>
  <si>
    <t>Loket</t>
  </si>
  <si>
    <t>Loket Celkem</t>
  </si>
  <si>
    <t>Lomnice nad Lužnicí</t>
  </si>
  <si>
    <t>Lomnice nad Lužnicí Celkem</t>
  </si>
  <si>
    <t>Lomnice nad Popelkou</t>
  </si>
  <si>
    <t>Lomnice nad Popelkou Celkem</t>
  </si>
  <si>
    <t>Loštice</t>
  </si>
  <si>
    <t>Loštice Celkem</t>
  </si>
  <si>
    <t>Loučná nad Desnou</t>
  </si>
  <si>
    <t>Loučná nad Desnou Celkem</t>
  </si>
  <si>
    <t>Loučovice</t>
  </si>
  <si>
    <t>Loučovice Celkem</t>
  </si>
  <si>
    <t>Louny Celkem</t>
  </si>
  <si>
    <t>Lovosice</t>
  </si>
  <si>
    <t>Lovosice Celkem</t>
  </si>
  <si>
    <t>Lubenec</t>
  </si>
  <si>
    <t>Lubenec Celkem</t>
  </si>
  <si>
    <t>Lubná</t>
  </si>
  <si>
    <t>Lubná Celkem</t>
  </si>
  <si>
    <t>Ludgeřovice</t>
  </si>
  <si>
    <t>Ludgeřovice Celkem</t>
  </si>
  <si>
    <t>Luhačovice</t>
  </si>
  <si>
    <t>Luhačovice Celkem</t>
  </si>
  <si>
    <t>Luka nad Jihlavou</t>
  </si>
  <si>
    <t>Luka nad Jihlavou Celkem</t>
  </si>
  <si>
    <t>Lukov</t>
  </si>
  <si>
    <t>Lukov Celkem</t>
  </si>
  <si>
    <t>Luže</t>
  </si>
  <si>
    <t>Luže Celkem</t>
  </si>
  <si>
    <t>Lužice</t>
  </si>
  <si>
    <t>Lužice Celkem</t>
  </si>
  <si>
    <t>Lysá nad Labem</t>
  </si>
  <si>
    <t>Lysá nad Labem Celkem</t>
  </si>
  <si>
    <t>Lysice</t>
  </si>
  <si>
    <t>Lysice Celkem</t>
  </si>
  <si>
    <t>Malšice</t>
  </si>
  <si>
    <t>Malšice Celkem</t>
  </si>
  <si>
    <t>Manětín</t>
  </si>
  <si>
    <t>Manětín Celkem</t>
  </si>
  <si>
    <t>Mariánské Lázně</t>
  </si>
  <si>
    <t>Mariánské Lázně Celkem</t>
  </si>
  <si>
    <t>Měčín</t>
  </si>
  <si>
    <t>Měčín Celkem</t>
  </si>
  <si>
    <t>Mělník Celkem</t>
  </si>
  <si>
    <t>Měřín</t>
  </si>
  <si>
    <t>Měřín Celkem</t>
  </si>
  <si>
    <t>Městec Králové</t>
  </si>
  <si>
    <t>Městec Králové Celkem</t>
  </si>
  <si>
    <t>Městečko Trnávka</t>
  </si>
  <si>
    <t>Městečko Trnávka Celkem</t>
  </si>
  <si>
    <t>Město Albrechtice</t>
  </si>
  <si>
    <t>Město Albrechtice Celkem</t>
  </si>
  <si>
    <t>Město Touškov</t>
  </si>
  <si>
    <t>Město Touškov Celkem</t>
  </si>
  <si>
    <t>Meziměstí</t>
  </si>
  <si>
    <t>Meziměstí Celkem</t>
  </si>
  <si>
    <t>Mikulov</t>
  </si>
  <si>
    <t>Mikulov Celkem</t>
  </si>
  <si>
    <t>Miletín</t>
  </si>
  <si>
    <t>Miletín Celkem</t>
  </si>
  <si>
    <t>Milevsko</t>
  </si>
  <si>
    <t>Milevsko Celkem</t>
  </si>
  <si>
    <t>Milovice</t>
  </si>
  <si>
    <t>Milovice Celkem</t>
  </si>
  <si>
    <t>Mimoň</t>
  </si>
  <si>
    <t>Mimoň Celkem</t>
  </si>
  <si>
    <t>Miroslav</t>
  </si>
  <si>
    <t>Miroslav Celkem</t>
  </si>
  <si>
    <t>Mirošov</t>
  </si>
  <si>
    <t>Mirošov Celkem</t>
  </si>
  <si>
    <t>Mirotice</t>
  </si>
  <si>
    <t>Mirotice Celkem</t>
  </si>
  <si>
    <t>Mirovice</t>
  </si>
  <si>
    <t>Mirovice Celkem</t>
  </si>
  <si>
    <t>Mladá Boleslav Celkem</t>
  </si>
  <si>
    <t>Mladá Vožice</t>
  </si>
  <si>
    <t>Mladá Vožice Celkem</t>
  </si>
  <si>
    <t>Mladkov</t>
  </si>
  <si>
    <t>Mladkov Celkem</t>
  </si>
  <si>
    <t>Mnichovice</t>
  </si>
  <si>
    <t>Mnichovice Celkem</t>
  </si>
  <si>
    <t>Mnichovo Hradiště</t>
  </si>
  <si>
    <t>Mnichovo Hradiště Celkem</t>
  </si>
  <si>
    <t>Mníšek pod Brdy</t>
  </si>
  <si>
    <t>Mníšek pod Brdy Celkem</t>
  </si>
  <si>
    <t>Modřice</t>
  </si>
  <si>
    <t>Modřice Celkem</t>
  </si>
  <si>
    <t>Mohelnice</t>
  </si>
  <si>
    <t>Mohelnice Celkem</t>
  </si>
  <si>
    <t>Mohelno</t>
  </si>
  <si>
    <t>Mohelno Celkem</t>
  </si>
  <si>
    <t>Mokrá-Horákov</t>
  </si>
  <si>
    <t>Mokrá-Horákov Celkem</t>
  </si>
  <si>
    <t>Moravská Nová Ves</t>
  </si>
  <si>
    <t>Moravská Nová Ves Celkem</t>
  </si>
  <si>
    <t>Moravská Třebová</t>
  </si>
  <si>
    <t>Moravská Třebová Celkem</t>
  </si>
  <si>
    <t>Moravské Budějovice</t>
  </si>
  <si>
    <t>Moravské Budějovice Celkem</t>
  </si>
  <si>
    <t>Moravský Beroun</t>
  </si>
  <si>
    <t>Moravský Beroun Celkem</t>
  </si>
  <si>
    <t>Moravský Krumlov</t>
  </si>
  <si>
    <t>Moravský Krumlov Celkem</t>
  </si>
  <si>
    <t>Moravský Písek</t>
  </si>
  <si>
    <t>Moravský Písek Celkem</t>
  </si>
  <si>
    <t>Morkovice-Slížany</t>
  </si>
  <si>
    <t>Morkovice-Slížany Celkem</t>
  </si>
  <si>
    <t>Most Celkem</t>
  </si>
  <si>
    <t>Mšeno</t>
  </si>
  <si>
    <t>Mšeno Celkem</t>
  </si>
  <si>
    <t>Mukařov</t>
  </si>
  <si>
    <t>Mukařov Celkem</t>
  </si>
  <si>
    <t>Mutěnice</t>
  </si>
  <si>
    <t>Mutěnice Celkem</t>
  </si>
  <si>
    <t>Mýto</t>
  </si>
  <si>
    <t>Mýto Celkem</t>
  </si>
  <si>
    <t>Náchod Celkem</t>
  </si>
  <si>
    <t>Náměšť na Hané</t>
  </si>
  <si>
    <t>Náměšť na Hané Celkem</t>
  </si>
  <si>
    <t>Náměšť nad Oslavou</t>
  </si>
  <si>
    <t>Náměšť nad Oslavou Celkem</t>
  </si>
  <si>
    <t>Napajedla</t>
  </si>
  <si>
    <t>Napajedla Celkem</t>
  </si>
  <si>
    <t>Nasavrky</t>
  </si>
  <si>
    <t>Nasavrky Celkem</t>
  </si>
  <si>
    <t>Nedvědice</t>
  </si>
  <si>
    <t>Nedvědice Celkem</t>
  </si>
  <si>
    <t>Nehvizdy</t>
  </si>
  <si>
    <t>Nehvizdy Celkem</t>
  </si>
  <si>
    <t>Nechanice</t>
  </si>
  <si>
    <t>Nechanice Celkem</t>
  </si>
  <si>
    <t>Nejdek</t>
  </si>
  <si>
    <t>Nejdek Celkem</t>
  </si>
  <si>
    <t>Němčice nad Hanou</t>
  </si>
  <si>
    <t>Němčice nad Hanou Celkem</t>
  </si>
  <si>
    <t>Neplachovice</t>
  </si>
  <si>
    <t>Neplachovice Celkem</t>
  </si>
  <si>
    <t>Nepomuk</t>
  </si>
  <si>
    <t>Nepomuk Celkem</t>
  </si>
  <si>
    <t>Neratovice</t>
  </si>
  <si>
    <t>Neratovice Celkem</t>
  </si>
  <si>
    <t>Netolice</t>
  </si>
  <si>
    <t>Netolice Celkem</t>
  </si>
  <si>
    <t>Neveklov</t>
  </si>
  <si>
    <t>Neveklov Celkem</t>
  </si>
  <si>
    <t>Nivnice</t>
  </si>
  <si>
    <t>Nivnice Celkem</t>
  </si>
  <si>
    <t>Nová Bystřice</t>
  </si>
  <si>
    <t>Nová Bystřice Celkem</t>
  </si>
  <si>
    <t>Nová Paka</t>
  </si>
  <si>
    <t>Nová Paka Celkem</t>
  </si>
  <si>
    <t>Nová Role</t>
  </si>
  <si>
    <t>Nová Role Celkem</t>
  </si>
  <si>
    <t>Nová Včelnice</t>
  </si>
  <si>
    <t>Nová Včelnice Celkem</t>
  </si>
  <si>
    <t>Nová Ves pod Pleší</t>
  </si>
  <si>
    <t>Nová Ves pod Pleší Celkem</t>
  </si>
  <si>
    <t>Nové Město na Moravě</t>
  </si>
  <si>
    <t>Nové Město na Moravě Celkem</t>
  </si>
  <si>
    <t>Nové Město nad Metují</t>
  </si>
  <si>
    <t>Nové Město nad Metují Celkem</t>
  </si>
  <si>
    <t>Nové Strašecí</t>
  </si>
  <si>
    <t>Nové Strašecí Celkem</t>
  </si>
  <si>
    <t>Novosedlice</t>
  </si>
  <si>
    <t>Novosedlice Celkem</t>
  </si>
  <si>
    <t>Nový Bor</t>
  </si>
  <si>
    <t>Nový Bor Celkem</t>
  </si>
  <si>
    <t>Nový Bydžov</t>
  </si>
  <si>
    <t>Nový Bydžov Celkem</t>
  </si>
  <si>
    <t>Nový Hrozenkov</t>
  </si>
  <si>
    <t>Nový Hrozenkov Celkem</t>
  </si>
  <si>
    <t>Nový Jičín Celkem</t>
  </si>
  <si>
    <t>Nový Knín</t>
  </si>
  <si>
    <t>Nový Knín Celkem</t>
  </si>
  <si>
    <t>Nový Malín</t>
  </si>
  <si>
    <t>Nový Malín Celkem</t>
  </si>
  <si>
    <t>Nučice</t>
  </si>
  <si>
    <t>Nučice Celkem</t>
  </si>
  <si>
    <t>Nymburk Celkem</t>
  </si>
  <si>
    <t>Nýrsko</t>
  </si>
  <si>
    <t>Nýrsko Celkem</t>
  </si>
  <si>
    <t>Nýřany</t>
  </si>
  <si>
    <t>Nýřany Celkem</t>
  </si>
  <si>
    <t>Odolena Voda</t>
  </si>
  <si>
    <t>Odolena Voda Celkem</t>
  </si>
  <si>
    <t>Odry</t>
  </si>
  <si>
    <t>Odry Celkem</t>
  </si>
  <si>
    <t>Okříšky</t>
  </si>
  <si>
    <t>Okříšky Celkem</t>
  </si>
  <si>
    <t>Olešnice</t>
  </si>
  <si>
    <t>Olešnice Celkem</t>
  </si>
  <si>
    <t>Olomouc Celkem</t>
  </si>
  <si>
    <t>Ondřejov</t>
  </si>
  <si>
    <t>Ondřejov Celkem</t>
  </si>
  <si>
    <t>Opařany</t>
  </si>
  <si>
    <t>Opařany Celkem</t>
  </si>
  <si>
    <t>Opatovice nad Labem</t>
  </si>
  <si>
    <t>Opatovice nad Labem Celkem</t>
  </si>
  <si>
    <t>Opava Celkem</t>
  </si>
  <si>
    <t>Opočno</t>
  </si>
  <si>
    <t>Opočno Celkem</t>
  </si>
  <si>
    <t>Orlová</t>
  </si>
  <si>
    <t>Orlová Celkem</t>
  </si>
  <si>
    <t>Ořechov</t>
  </si>
  <si>
    <t>Ořechov Celkem</t>
  </si>
  <si>
    <t>Osek</t>
  </si>
  <si>
    <t>Osek Celkem</t>
  </si>
  <si>
    <t>Oslavany</t>
  </si>
  <si>
    <t>Oslavany Celkem</t>
  </si>
  <si>
    <t>Osová Bítýška</t>
  </si>
  <si>
    <t>Osová Bítýška Celkem</t>
  </si>
  <si>
    <t>Ostrava</t>
  </si>
  <si>
    <t>Ostrava Celkem</t>
  </si>
  <si>
    <t>Ostroměř</t>
  </si>
  <si>
    <t>Ostroměř Celkem</t>
  </si>
  <si>
    <t>Ostrov</t>
  </si>
  <si>
    <t>Ostrov Celkem</t>
  </si>
  <si>
    <t>Ostrožská Lhota</t>
  </si>
  <si>
    <t>Ostrožská Lhota Celkem</t>
  </si>
  <si>
    <t>Ostrožská Nová Ves</t>
  </si>
  <si>
    <t>Ostrožská Nová Ves Celkem</t>
  </si>
  <si>
    <t>Otnice</t>
  </si>
  <si>
    <t>Otnice Celkem</t>
  </si>
  <si>
    <t>Otrokovice</t>
  </si>
  <si>
    <t>Otrokovice Celkem</t>
  </si>
  <si>
    <t>Otvice</t>
  </si>
  <si>
    <t>Otvice Celkem</t>
  </si>
  <si>
    <t>Ovčáry</t>
  </si>
  <si>
    <t>Ovčáry Celkem</t>
  </si>
  <si>
    <t>Pacov</t>
  </si>
  <si>
    <t>Pacov Celkem</t>
  </si>
  <si>
    <t>Pardubice Celkem</t>
  </si>
  <si>
    <t>Paskov</t>
  </si>
  <si>
    <t>Paskov Celkem</t>
  </si>
  <si>
    <t>Pavlov</t>
  </si>
  <si>
    <t>Pavlov Celkem</t>
  </si>
  <si>
    <t>Pečky</t>
  </si>
  <si>
    <t>Pečky Celkem</t>
  </si>
  <si>
    <t>Pelhřimov Celkem</t>
  </si>
  <si>
    <t>Petrovice</t>
  </si>
  <si>
    <t>Petrovice Celkem</t>
  </si>
  <si>
    <t>Petrovice u Karviné</t>
  </si>
  <si>
    <t>Petrovice u Karviné Celkem</t>
  </si>
  <si>
    <t>Petřvald</t>
  </si>
  <si>
    <t>Petřvald Celkem</t>
  </si>
  <si>
    <t>Pchery</t>
  </si>
  <si>
    <t>Pchery Celkem</t>
  </si>
  <si>
    <t>Písek Celkem</t>
  </si>
  <si>
    <t>Planá</t>
  </si>
  <si>
    <t>Planá Celkem</t>
  </si>
  <si>
    <t>Plasy</t>
  </si>
  <si>
    <t>Plasy Celkem</t>
  </si>
  <si>
    <t>Plumlov</t>
  </si>
  <si>
    <t>Plumlov Celkem</t>
  </si>
  <si>
    <t>Plzeň</t>
  </si>
  <si>
    <t>Plzeň Celkem</t>
  </si>
  <si>
    <t>Poběžovice</t>
  </si>
  <si>
    <t>Poběžovice Celkem</t>
  </si>
  <si>
    <t>Počátky</t>
  </si>
  <si>
    <t>Počátky Celkem</t>
  </si>
  <si>
    <t>Podbořany</t>
  </si>
  <si>
    <t>Podbořany Celkem</t>
  </si>
  <si>
    <t>Poděbrady</t>
  </si>
  <si>
    <t>Poděbrady Celkem</t>
  </si>
  <si>
    <t>Podivín</t>
  </si>
  <si>
    <t>Podivín Celkem</t>
  </si>
  <si>
    <t>Pohořelice</t>
  </si>
  <si>
    <t>Pohořelice Celkem</t>
  </si>
  <si>
    <t>Polešovice</t>
  </si>
  <si>
    <t>Polešovice Celkem</t>
  </si>
  <si>
    <t>Police nad Metují</t>
  </si>
  <si>
    <t>Police nad Metují Celkem</t>
  </si>
  <si>
    <t>Polička</t>
  </si>
  <si>
    <t>Polička Celkem</t>
  </si>
  <si>
    <t>Polná</t>
  </si>
  <si>
    <t>Polná Celkem</t>
  </si>
  <si>
    <t>Postoloprty</t>
  </si>
  <si>
    <t>Postoloprty Celkem</t>
  </si>
  <si>
    <t>Postřelmov</t>
  </si>
  <si>
    <t>Postřelmov Celkem</t>
  </si>
  <si>
    <t>Potůčky</t>
  </si>
  <si>
    <t>Potůčky Celkem</t>
  </si>
  <si>
    <t>Pozořice</t>
  </si>
  <si>
    <t>Pozořice Celkem</t>
  </si>
  <si>
    <t>Praha</t>
  </si>
  <si>
    <t>Praha Celkem</t>
  </si>
  <si>
    <t>Prachatice Celkem</t>
  </si>
  <si>
    <t>Prachovice</t>
  </si>
  <si>
    <t>Prachovice Celkem</t>
  </si>
  <si>
    <t>Proseč</t>
  </si>
  <si>
    <t>Proseč Celkem</t>
  </si>
  <si>
    <t>Prostějov Celkem</t>
  </si>
  <si>
    <t>Protivanov</t>
  </si>
  <si>
    <t>Protivanov Celkem</t>
  </si>
  <si>
    <t>Protivín</t>
  </si>
  <si>
    <t>Protivín Celkem</t>
  </si>
  <si>
    <t>Prušánky</t>
  </si>
  <si>
    <t>Prušánky Celkem</t>
  </si>
  <si>
    <t>Přelouč</t>
  </si>
  <si>
    <t>Přelouč Celkem</t>
  </si>
  <si>
    <t>Přerov Celkem</t>
  </si>
  <si>
    <t>Přeštice</t>
  </si>
  <si>
    <t>Přeštice Celkem</t>
  </si>
  <si>
    <t>Příbor</t>
  </si>
  <si>
    <t>Příbor Celkem</t>
  </si>
  <si>
    <t>Příbram Celkem</t>
  </si>
  <si>
    <t>Přibyslav</t>
  </si>
  <si>
    <t>Přibyslav Celkem</t>
  </si>
  <si>
    <t>Příšovice</t>
  </si>
  <si>
    <t>Příšovice Celkem</t>
  </si>
  <si>
    <t>Radnice</t>
  </si>
  <si>
    <t>Radnice Celkem</t>
  </si>
  <si>
    <t>Rájec-Jestřebí</t>
  </si>
  <si>
    <t>Rájec-Jestřebí Celkem</t>
  </si>
  <si>
    <t>Rajhrad</t>
  </si>
  <si>
    <t>Rajhrad Celkem</t>
  </si>
  <si>
    <t>Rakovník Celkem</t>
  </si>
  <si>
    <t>Rakvice</t>
  </si>
  <si>
    <t>Rakvice Celkem</t>
  </si>
  <si>
    <t>Raškovice</t>
  </si>
  <si>
    <t>Raškovice Celkem</t>
  </si>
  <si>
    <t>Ratiboř</t>
  </si>
  <si>
    <t>Ratiboř Celkem</t>
  </si>
  <si>
    <t>Ratíškovice</t>
  </si>
  <si>
    <t>Ratíškovice Celkem</t>
  </si>
  <si>
    <t>Rohovládova Bělá</t>
  </si>
  <si>
    <t>Rohovládova Bělá Celkem</t>
  </si>
  <si>
    <t>Rokycany Celkem</t>
  </si>
  <si>
    <t>Rokytnice nad Jizerou</t>
  </si>
  <si>
    <t>Rokytnice nad Jizerou Celkem</t>
  </si>
  <si>
    <t>Rokytnice v Orlických horách</t>
  </si>
  <si>
    <t>Rokytnice v Orlických horách Celkem</t>
  </si>
  <si>
    <t>Ronov nad Doubravou</t>
  </si>
  <si>
    <t>Ronov nad Doubravou Celkem</t>
  </si>
  <si>
    <t>Rosice</t>
  </si>
  <si>
    <t>Rosice Celkem</t>
  </si>
  <si>
    <t>Roudnice nad Labem</t>
  </si>
  <si>
    <t>Roudnice nad Labem Celkem</t>
  </si>
  <si>
    <t>Rouchovany</t>
  </si>
  <si>
    <t>Rouchovany Celkem</t>
  </si>
  <si>
    <t>Roztoky</t>
  </si>
  <si>
    <t>Roztoky Celkem</t>
  </si>
  <si>
    <t>Rozvadov</t>
  </si>
  <si>
    <t>Rozvadov Celkem</t>
  </si>
  <si>
    <t>Rožďalovice</t>
  </si>
  <si>
    <t>Rožďalovice Celkem</t>
  </si>
  <si>
    <t>Rožmitál pod Třemšínem</t>
  </si>
  <si>
    <t>Rožmitál pod Třemšínem Celkem</t>
  </si>
  <si>
    <t>Rožnov pod Radhoštěm</t>
  </si>
  <si>
    <t>Rožnov pod Radhoštěm Celkem</t>
  </si>
  <si>
    <t>Rtyně v Podkrkonoší</t>
  </si>
  <si>
    <t>Rtyně v Podkrkonoší Celkem</t>
  </si>
  <si>
    <t>Rudná</t>
  </si>
  <si>
    <t>Rudná Celkem</t>
  </si>
  <si>
    <t>Rumburk</t>
  </si>
  <si>
    <t>Rumburk Celkem</t>
  </si>
  <si>
    <t>Rychnov nad Kněžnou</t>
  </si>
  <si>
    <t>Rychnov nad Kněžnou Celkem</t>
  </si>
  <si>
    <t>Rychnov u Jablonce nad Nisou</t>
  </si>
  <si>
    <t>Rychnov u Jablonce nad Nisou Celkem</t>
  </si>
  <si>
    <t>Rychvald</t>
  </si>
  <si>
    <t>Rychvald Celkem</t>
  </si>
  <si>
    <t>Rýmařov</t>
  </si>
  <si>
    <t>Rýmařov Celkem</t>
  </si>
  <si>
    <t>Řečany nad Labem</t>
  </si>
  <si>
    <t>Řečany nad Labem Celkem</t>
  </si>
  <si>
    <t>Řevnice</t>
  </si>
  <si>
    <t>Řevnice Celkem</t>
  </si>
  <si>
    <t>Říčany</t>
  </si>
  <si>
    <t>Říčany Celkem</t>
  </si>
  <si>
    <t>Sadská</t>
  </si>
  <si>
    <t>Sadská Celkem</t>
  </si>
  <si>
    <t>Sázava</t>
  </si>
  <si>
    <t>Sázava Celkem</t>
  </si>
  <si>
    <t>Seč</t>
  </si>
  <si>
    <t>Seč Celkem</t>
  </si>
  <si>
    <t>Sedlčany</t>
  </si>
  <si>
    <t>Sedlčany Celkem</t>
  </si>
  <si>
    <t>Sedlec-Prčice</t>
  </si>
  <si>
    <t>Sedlec-Prčice Celkem</t>
  </si>
  <si>
    <t>Semily Celkem</t>
  </si>
  <si>
    <t>Senice na Hané</t>
  </si>
  <si>
    <t>Senice na Hané Celkem</t>
  </si>
  <si>
    <t>Sezemice</t>
  </si>
  <si>
    <t>Sezemice Celkem</t>
  </si>
  <si>
    <t>Sezimovo Ústí</t>
  </si>
  <si>
    <t>Sezimovo Ústí Celkem</t>
  </si>
  <si>
    <t>Skuteč</t>
  </si>
  <si>
    <t>Skuteč Celkem</t>
  </si>
  <si>
    <t>Slaný</t>
  </si>
  <si>
    <t>Slaný Celkem</t>
  </si>
  <si>
    <t>Slatiňany</t>
  </si>
  <si>
    <t>Slatiňany Celkem</t>
  </si>
  <si>
    <t>Slatinice</t>
  </si>
  <si>
    <t>Slatinice Celkem</t>
  </si>
  <si>
    <t>Slavičín</t>
  </si>
  <si>
    <t>Slavičín Celkem</t>
  </si>
  <si>
    <t>Slavkov u Brna</t>
  </si>
  <si>
    <t>Slavkov u Brna Celkem</t>
  </si>
  <si>
    <t>Slavonice</t>
  </si>
  <si>
    <t>Slavonice Celkem</t>
  </si>
  <si>
    <t>Sloup</t>
  </si>
  <si>
    <t>Sloup Celkem</t>
  </si>
  <si>
    <t>Slušovice</t>
  </si>
  <si>
    <t>Slušovice Celkem</t>
  </si>
  <si>
    <t>Smečno</t>
  </si>
  <si>
    <t>Smečno Celkem</t>
  </si>
  <si>
    <t>Smidary</t>
  </si>
  <si>
    <t>Smidary Celkem</t>
  </si>
  <si>
    <t>Smiřice</t>
  </si>
  <si>
    <t>Smiřice Celkem</t>
  </si>
  <si>
    <t>Smržovka</t>
  </si>
  <si>
    <t>Smržovka Celkem</t>
  </si>
  <si>
    <t>Soběslav</t>
  </si>
  <si>
    <t>Soběslav Celkem</t>
  </si>
  <si>
    <t>Sokolnice</t>
  </si>
  <si>
    <t>Sokolnice Celkem</t>
  </si>
  <si>
    <t>Sokolov Celkem</t>
  </si>
  <si>
    <t>Solnice</t>
  </si>
  <si>
    <t>Solnice Celkem</t>
  </si>
  <si>
    <t>Staňkov</t>
  </si>
  <si>
    <t>Staňkov Celkem</t>
  </si>
  <si>
    <t>Stará Ves nad Ondřejnicí</t>
  </si>
  <si>
    <t>Stará Ves nad Ondřejnicí Celkem</t>
  </si>
  <si>
    <t>Staré Město</t>
  </si>
  <si>
    <t>Staré Město Celkem</t>
  </si>
  <si>
    <t>Starovice</t>
  </si>
  <si>
    <t>Starovice Celkem</t>
  </si>
  <si>
    <t>Starý Hrozenkov</t>
  </si>
  <si>
    <t>Starý Hrozenkov Celkem</t>
  </si>
  <si>
    <t>Starý Plzenec</t>
  </si>
  <si>
    <t>Starý Plzenec Celkem</t>
  </si>
  <si>
    <t>Stěžery</t>
  </si>
  <si>
    <t>Stěžery Celkem</t>
  </si>
  <si>
    <t>Stod</t>
  </si>
  <si>
    <t>Stod Celkem</t>
  </si>
  <si>
    <t>Stochov</t>
  </si>
  <si>
    <t>Stochov Celkem</t>
  </si>
  <si>
    <t>Strakonice Celkem</t>
  </si>
  <si>
    <t>Strančice</t>
  </si>
  <si>
    <t>Strančice Celkem</t>
  </si>
  <si>
    <t>Strání</t>
  </si>
  <si>
    <t>Strání Celkem</t>
  </si>
  <si>
    <t>Stráž nad Nežárkou</t>
  </si>
  <si>
    <t>Stráž nad Nežárkou Celkem</t>
  </si>
  <si>
    <t>Stráž pod Ralskem</t>
  </si>
  <si>
    <t>Stráž pod Ralskem Celkem</t>
  </si>
  <si>
    <t>Strážnice</t>
  </si>
  <si>
    <t>Strážnice Celkem</t>
  </si>
  <si>
    <t>Strmilov</t>
  </si>
  <si>
    <t>Strmilov Celkem</t>
  </si>
  <si>
    <t>Střelice</t>
  </si>
  <si>
    <t>Střelice Celkem</t>
  </si>
  <si>
    <t>Stříbro</t>
  </si>
  <si>
    <t>Stříbro Celkem</t>
  </si>
  <si>
    <t>Střítež</t>
  </si>
  <si>
    <t>Střítež Celkem</t>
  </si>
  <si>
    <t>Studená</t>
  </si>
  <si>
    <t>Studená Celkem</t>
  </si>
  <si>
    <t>Studenec</t>
  </si>
  <si>
    <t>Studenec Celkem</t>
  </si>
  <si>
    <t>Studénka</t>
  </si>
  <si>
    <t>Studénka Celkem</t>
  </si>
  <si>
    <t>Suchdol nad Lužnicí</t>
  </si>
  <si>
    <t>Suchdol nad Lužnicí Celkem</t>
  </si>
  <si>
    <t>Sušice</t>
  </si>
  <si>
    <t>Sušice Celkem</t>
  </si>
  <si>
    <t>Svatobořice-Mistřín</t>
  </si>
  <si>
    <t>Svatobořice-Mistřín Celkem</t>
  </si>
  <si>
    <t>Světlá nad Sázavou</t>
  </si>
  <si>
    <t>Světlá nad Sázavou Celkem</t>
  </si>
  <si>
    <t>Svitavy Celkem</t>
  </si>
  <si>
    <t>Svoboda nad Úpou</t>
  </si>
  <si>
    <t>Svoboda nad Úpou Celkem</t>
  </si>
  <si>
    <t>Svratka</t>
  </si>
  <si>
    <t>Svratka Celkem</t>
  </si>
  <si>
    <t>Šebetov</t>
  </si>
  <si>
    <t>Šebetov Celkem</t>
  </si>
  <si>
    <t>Šenov</t>
  </si>
  <si>
    <t>Šenov Celkem</t>
  </si>
  <si>
    <t>Šenov u Nového Jičína</t>
  </si>
  <si>
    <t>Šenov u Nového Jičína Celkem</t>
  </si>
  <si>
    <t>Šestajovice</t>
  </si>
  <si>
    <t>Šestajovice Celkem</t>
  </si>
  <si>
    <t>Šitbořice</t>
  </si>
  <si>
    <t>Šitbořice Celkem</t>
  </si>
  <si>
    <t>Šlapanice</t>
  </si>
  <si>
    <t>Šlapanice Celkem</t>
  </si>
  <si>
    <t>Šluknov</t>
  </si>
  <si>
    <t>Šluknov Celkem</t>
  </si>
  <si>
    <t>Špindlerův Mlýn</t>
  </si>
  <si>
    <t>Špindlerův Mlýn Celkem</t>
  </si>
  <si>
    <t>Štěchovice</t>
  </si>
  <si>
    <t>Štěchovice Celkem</t>
  </si>
  <si>
    <t>Štěnovice</t>
  </si>
  <si>
    <t>Štěnovice Celkem</t>
  </si>
  <si>
    <t>Štěpánov</t>
  </si>
  <si>
    <t>Štěpánov Celkem</t>
  </si>
  <si>
    <t>Štěpánov nad Svratkou</t>
  </si>
  <si>
    <t>Štěpánov nad Svratkou Celkem</t>
  </si>
  <si>
    <t>Šternberk</t>
  </si>
  <si>
    <t>Šternberk Celkem</t>
  </si>
  <si>
    <t>Štětí</t>
  </si>
  <si>
    <t>Štětí Celkem</t>
  </si>
  <si>
    <t>Štítná nad Vláří-Popov</t>
  </si>
  <si>
    <t>Štítná nad Vláří-Popov Celkem</t>
  </si>
  <si>
    <t>Štíty</t>
  </si>
  <si>
    <t>Štíty Celkem</t>
  </si>
  <si>
    <t>Štoky</t>
  </si>
  <si>
    <t>Štoky Celkem</t>
  </si>
  <si>
    <t>Šumice</t>
  </si>
  <si>
    <t>Šumice Celkem</t>
  </si>
  <si>
    <t>Šumperk Celkem</t>
  </si>
  <si>
    <t>Švihov</t>
  </si>
  <si>
    <t>Švihov Celkem</t>
  </si>
  <si>
    <t>Tábor Celkem</t>
  </si>
  <si>
    <t>Tachov Celkem</t>
  </si>
  <si>
    <t>Tanvald</t>
  </si>
  <si>
    <t>Tanvald Celkem</t>
  </si>
  <si>
    <t>Telč</t>
  </si>
  <si>
    <t>Telč Celkem</t>
  </si>
  <si>
    <t>Teplá</t>
  </si>
  <si>
    <t>Teplá Celkem</t>
  </si>
  <si>
    <t>Teplice Celkem</t>
  </si>
  <si>
    <t>Teplice nad Metují</t>
  </si>
  <si>
    <t>Teplice nad Metují Celkem</t>
  </si>
  <si>
    <t>Těrlicko</t>
  </si>
  <si>
    <t>Těrlicko Celkem</t>
  </si>
  <si>
    <t>Těšany</t>
  </si>
  <si>
    <t>Těšany Celkem</t>
  </si>
  <si>
    <t>Tišice</t>
  </si>
  <si>
    <t>Tišice Celkem</t>
  </si>
  <si>
    <t>Tišnov</t>
  </si>
  <si>
    <t>Tišnov Celkem</t>
  </si>
  <si>
    <t>Tlučná</t>
  </si>
  <si>
    <t>Tlučná Celkem</t>
  </si>
  <si>
    <t>Toužim</t>
  </si>
  <si>
    <t>Toužim Celkem</t>
  </si>
  <si>
    <t>Tovačov</t>
  </si>
  <si>
    <t>Tovačov Celkem</t>
  </si>
  <si>
    <t>Traplice</t>
  </si>
  <si>
    <t>Traplice Celkem</t>
  </si>
  <si>
    <t>Trhová Kamenice</t>
  </si>
  <si>
    <t>Trhová Kamenice Celkem</t>
  </si>
  <si>
    <t>Trhové Sviny</t>
  </si>
  <si>
    <t>Trhové Sviny Celkem</t>
  </si>
  <si>
    <t>Trmice</t>
  </si>
  <si>
    <t>Trmice Celkem</t>
  </si>
  <si>
    <t>Troubsko</t>
  </si>
  <si>
    <t>Troubsko Celkem</t>
  </si>
  <si>
    <t>Trutnov Celkem</t>
  </si>
  <si>
    <t>Třebechovice pod Orebem</t>
  </si>
  <si>
    <t>Třebechovice pod Orebem Celkem</t>
  </si>
  <si>
    <t>Třebenice</t>
  </si>
  <si>
    <t>Třebenice Celkem</t>
  </si>
  <si>
    <t>Třebíč Celkem</t>
  </si>
  <si>
    <t>Třeboň</t>
  </si>
  <si>
    <t>Třeboň Celkem</t>
  </si>
  <si>
    <t>Třemošná</t>
  </si>
  <si>
    <t>Třemošná Celkem</t>
  </si>
  <si>
    <t>Třemošnice</t>
  </si>
  <si>
    <t>Třemošnice Celkem</t>
  </si>
  <si>
    <t>Třešť</t>
  </si>
  <si>
    <t>Třešť Celkem</t>
  </si>
  <si>
    <t>Třinec</t>
  </si>
  <si>
    <t>Třinec Celkem</t>
  </si>
  <si>
    <t>Turnov</t>
  </si>
  <si>
    <t>Turnov Celkem</t>
  </si>
  <si>
    <t>Tvrdonice</t>
  </si>
  <si>
    <t>Tvrdonice Celkem</t>
  </si>
  <si>
    <t>Týn nad Vltavou</t>
  </si>
  <si>
    <t>Týn nad Vltavou Celkem</t>
  </si>
  <si>
    <t>Týnec nad Labem</t>
  </si>
  <si>
    <t>Týnec nad Labem Celkem</t>
  </si>
  <si>
    <t>Týnec nad Sázavou</t>
  </si>
  <si>
    <t>Týnec nad Sázavou Celkem</t>
  </si>
  <si>
    <t>Týniště nad Orlicí</t>
  </si>
  <si>
    <t>Týniště nad Orlicí Celkem</t>
  </si>
  <si>
    <t>Uherské Hradiště Celkem</t>
  </si>
  <si>
    <t>Uherský Brod</t>
  </si>
  <si>
    <t>Uherský Brod Celkem</t>
  </si>
  <si>
    <t>Uherský Ostroh</t>
  </si>
  <si>
    <t>Uherský Ostroh Celkem</t>
  </si>
  <si>
    <t>Uhlířské Janovice</t>
  </si>
  <si>
    <t>Uhlířské Janovice Celkem</t>
  </si>
  <si>
    <t>Újezd</t>
  </si>
  <si>
    <t>Újezd Celkem</t>
  </si>
  <si>
    <t>Újezd u Brna</t>
  </si>
  <si>
    <t>Újezd u Brna Celkem</t>
  </si>
  <si>
    <t>Unhošť</t>
  </si>
  <si>
    <t>Unhošť Celkem</t>
  </si>
  <si>
    <t>Uničov</t>
  </si>
  <si>
    <t>Uničov Celkem</t>
  </si>
  <si>
    <t>Úpice</t>
  </si>
  <si>
    <t>Úpice Celkem</t>
  </si>
  <si>
    <t>Ústí nad Labem Celkem</t>
  </si>
  <si>
    <t>Ústí nad Orlicí Celkem</t>
  </si>
  <si>
    <t>Úštěk</t>
  </si>
  <si>
    <t>Úštěk Celkem</t>
  </si>
  <si>
    <t>Úvaly</t>
  </si>
  <si>
    <t>Úvaly Celkem</t>
  </si>
  <si>
    <t>Úžice</t>
  </si>
  <si>
    <t>Úžice Celkem</t>
  </si>
  <si>
    <t>Václavovice</t>
  </si>
  <si>
    <t>Václavovice Celkem</t>
  </si>
  <si>
    <t>Vacov</t>
  </si>
  <si>
    <t>Vacov Celkem</t>
  </si>
  <si>
    <t>Valašské Klobouky</t>
  </si>
  <si>
    <t>Valašské Klobouky Celkem</t>
  </si>
  <si>
    <t>Valašské Meziříčí</t>
  </si>
  <si>
    <t>Valašské Meziříčí Celkem</t>
  </si>
  <si>
    <t>Valtice</t>
  </si>
  <si>
    <t>Valtice Celkem</t>
  </si>
  <si>
    <t>Vamberk</t>
  </si>
  <si>
    <t>Vamberk Celkem</t>
  </si>
  <si>
    <t>Varnsdorf</t>
  </si>
  <si>
    <t>Varnsdorf Celkem</t>
  </si>
  <si>
    <t>Vejprty</t>
  </si>
  <si>
    <t>Vejprty Celkem</t>
  </si>
  <si>
    <t>Velešín</t>
  </si>
  <si>
    <t>Velešín Celkem</t>
  </si>
  <si>
    <t>Velká Bíteš</t>
  </si>
  <si>
    <t>Velká Bíteš Celkem</t>
  </si>
  <si>
    <t>Velká nad Veličkou</t>
  </si>
  <si>
    <t>Velká nad Veličkou Celkem</t>
  </si>
  <si>
    <t>Velké Albrechtice</t>
  </si>
  <si>
    <t>Velké Albrechtice Celkem</t>
  </si>
  <si>
    <t>Velké Bílovice</t>
  </si>
  <si>
    <t>Velké Bílovice Celkem</t>
  </si>
  <si>
    <t>Velké Karlovice</t>
  </si>
  <si>
    <t>Velké Karlovice Celkem</t>
  </si>
  <si>
    <t>Velké Losiny</t>
  </si>
  <si>
    <t>Velké Losiny Celkem</t>
  </si>
  <si>
    <t>Velké Meziříčí</t>
  </si>
  <si>
    <t>Velké Meziříčí Celkem</t>
  </si>
  <si>
    <t>Velké Opatovice</t>
  </si>
  <si>
    <t>Velké Opatovice Celkem</t>
  </si>
  <si>
    <t>Velké Pavlovice</t>
  </si>
  <si>
    <t>Velké Pavlovice Celkem</t>
  </si>
  <si>
    <t>Velké Popovice</t>
  </si>
  <si>
    <t>Velké Popovice Celkem</t>
  </si>
  <si>
    <t>Velké Poříčí</t>
  </si>
  <si>
    <t>Velké Poříčí Celkem</t>
  </si>
  <si>
    <t>Velký Týnec</t>
  </si>
  <si>
    <t>Velký Týnec Celkem</t>
  </si>
  <si>
    <t>Velký Újezd</t>
  </si>
  <si>
    <t>Velký Újezd Celkem</t>
  </si>
  <si>
    <t>Veltrusy</t>
  </si>
  <si>
    <t>Veltrusy Celkem</t>
  </si>
  <si>
    <t>Velvary</t>
  </si>
  <si>
    <t>Velvary Celkem</t>
  </si>
  <si>
    <t>Vendryně</t>
  </si>
  <si>
    <t>Vendryně Celkem</t>
  </si>
  <si>
    <t>Veřovice</t>
  </si>
  <si>
    <t>Veřovice Celkem</t>
  </si>
  <si>
    <t>Veselí nad Lužnicí</t>
  </si>
  <si>
    <t>Veselí nad Lužnicí Celkem</t>
  </si>
  <si>
    <t>Veselí nad Moravou</t>
  </si>
  <si>
    <t>Veselí nad Moravou Celkem</t>
  </si>
  <si>
    <t>Vestec</t>
  </si>
  <si>
    <t>Vestec Celkem</t>
  </si>
  <si>
    <t>Veverská Bítýška</t>
  </si>
  <si>
    <t>Veverská Bítýška Celkem</t>
  </si>
  <si>
    <t>Vidnava</t>
  </si>
  <si>
    <t>Vidnava Celkem</t>
  </si>
  <si>
    <t>Vimperk</t>
  </si>
  <si>
    <t>Vimperk Celkem</t>
  </si>
  <si>
    <t>Višňové</t>
  </si>
  <si>
    <t>Višňové Celkem</t>
  </si>
  <si>
    <t>Vítkov</t>
  </si>
  <si>
    <t>Vítkov Celkem</t>
  </si>
  <si>
    <t>Vizovice</t>
  </si>
  <si>
    <t>Vizovice Celkem</t>
  </si>
  <si>
    <t>Vlachovo Březí</t>
  </si>
  <si>
    <t>Vlachovo Březí Celkem</t>
  </si>
  <si>
    <t>Vlašim</t>
  </si>
  <si>
    <t>Vlašim Celkem</t>
  </si>
  <si>
    <t>Vlčnov</t>
  </si>
  <si>
    <t>Vlčnov Celkem</t>
  </si>
  <si>
    <t>Vodňany</t>
  </si>
  <si>
    <t>Vodňany Celkem</t>
  </si>
  <si>
    <t>Volary</t>
  </si>
  <si>
    <t>Volary Celkem</t>
  </si>
  <si>
    <t>Volyně</t>
  </si>
  <si>
    <t>Volyně Celkem</t>
  </si>
  <si>
    <t>Votice</t>
  </si>
  <si>
    <t>Votice Celkem</t>
  </si>
  <si>
    <t>Vracov</t>
  </si>
  <si>
    <t>Vracov Celkem</t>
  </si>
  <si>
    <t>Vrané nad Vltavou</t>
  </si>
  <si>
    <t>Vrané nad Vltavou Celkem</t>
  </si>
  <si>
    <t>Vranov nad Dyjí</t>
  </si>
  <si>
    <t>Vranov nad Dyjí Celkem</t>
  </si>
  <si>
    <t>Vranovice</t>
  </si>
  <si>
    <t>Vranovice Celkem</t>
  </si>
  <si>
    <t>Vratimov</t>
  </si>
  <si>
    <t>Vratimov Celkem</t>
  </si>
  <si>
    <t>Vrbno pod Pradědem</t>
  </si>
  <si>
    <t>Vrbno pod Pradědem Celkem</t>
  </si>
  <si>
    <t>Vrdy</t>
  </si>
  <si>
    <t>Vrdy Celkem</t>
  </si>
  <si>
    <t>Vrchlabí</t>
  </si>
  <si>
    <t>Vrchlabí Celkem</t>
  </si>
  <si>
    <t>Vsetín Celkem</t>
  </si>
  <si>
    <t>Všetaty</t>
  </si>
  <si>
    <t>Všetaty Celkem</t>
  </si>
  <si>
    <t>Vysoké Mýto</t>
  </si>
  <si>
    <t>Vysoké Mýto Celkem</t>
  </si>
  <si>
    <t>Vysoké nad Jizerou</t>
  </si>
  <si>
    <t>Vysoké nad Jizerou Celkem</t>
  </si>
  <si>
    <t>Vyškov Celkem</t>
  </si>
  <si>
    <t>Vyšší Brod</t>
  </si>
  <si>
    <t>Vyšší Brod Celkem</t>
  </si>
  <si>
    <t>XMostek</t>
  </si>
  <si>
    <t>XMostek Celkem</t>
  </si>
  <si>
    <t>Zábřeh</t>
  </si>
  <si>
    <t>Zábřeh Celkem</t>
  </si>
  <si>
    <t>Zápy</t>
  </si>
  <si>
    <t>Zápy Celkem</t>
  </si>
  <si>
    <t>Zastávka</t>
  </si>
  <si>
    <t>Zastávka Celkem</t>
  </si>
  <si>
    <t>Zašová</t>
  </si>
  <si>
    <t>Zašová Celkem</t>
  </si>
  <si>
    <t>Zbiroh</t>
  </si>
  <si>
    <t>Zbiroh Celkem</t>
  </si>
  <si>
    <t>Zbraslav</t>
  </si>
  <si>
    <t>Zbraslav Celkem</t>
  </si>
  <si>
    <t>Zbraslavice</t>
  </si>
  <si>
    <t>Zbraslavice Celkem</t>
  </si>
  <si>
    <t>Zbůch</t>
  </si>
  <si>
    <t>Zbůch Celkem</t>
  </si>
  <si>
    <t>Zbýšov</t>
  </si>
  <si>
    <t>Zbýšov Celkem</t>
  </si>
  <si>
    <t>Zdice</t>
  </si>
  <si>
    <t>Zdice Celkem</t>
  </si>
  <si>
    <t>Zdounky</t>
  </si>
  <si>
    <t>Zdounky Celkem</t>
  </si>
  <si>
    <t>Zlaté Hory</t>
  </si>
  <si>
    <t>Zlaté Hory Celkem</t>
  </si>
  <si>
    <t>Zlín Celkem</t>
  </si>
  <si>
    <t>Zliv</t>
  </si>
  <si>
    <t>Zliv Celkem</t>
  </si>
  <si>
    <t>Zlonice</t>
  </si>
  <si>
    <t>Zlonice Celkem</t>
  </si>
  <si>
    <t>Znojmo Celkem</t>
  </si>
  <si>
    <t>Zruč nad Sázavou</t>
  </si>
  <si>
    <t>Zruč nad Sázavou Celkem</t>
  </si>
  <si>
    <t>Zubří</t>
  </si>
  <si>
    <t>Zubří Celkem</t>
  </si>
  <si>
    <t>Žacléř</t>
  </si>
  <si>
    <t>Žacléř Celkem</t>
  </si>
  <si>
    <t>Žamberk</t>
  </si>
  <si>
    <t>Žamberk Celkem</t>
  </si>
  <si>
    <t>Žandov</t>
  </si>
  <si>
    <t>Žandov Celkem</t>
  </si>
  <si>
    <t>Žarošice</t>
  </si>
  <si>
    <t>Žarošice Celkem</t>
  </si>
  <si>
    <t>Žatec</t>
  </si>
  <si>
    <t>Žatec Celkem</t>
  </si>
  <si>
    <t>Ždánice</t>
  </si>
  <si>
    <t>Ždánice Celkem</t>
  </si>
  <si>
    <t>Žďár nad Sázavou Celkem</t>
  </si>
  <si>
    <t>Ždírec nad Doubravou</t>
  </si>
  <si>
    <t>Ždírec nad Doubravou Celkem</t>
  </si>
  <si>
    <t>Žebrák</t>
  </si>
  <si>
    <t>Žebrák Celkem</t>
  </si>
  <si>
    <t>Žehušice</t>
  </si>
  <si>
    <t>Žehušice Celkem</t>
  </si>
  <si>
    <t>Želetava</t>
  </si>
  <si>
    <t>Želetava Celkem</t>
  </si>
  <si>
    <t>Železný Brod</t>
  </si>
  <si>
    <t>Železný Brod Celkem</t>
  </si>
  <si>
    <t>Židlochovice</t>
  </si>
  <si>
    <t>Židlochovice Celkem</t>
  </si>
  <si>
    <t>Žirovnice</t>
  </si>
  <si>
    <t>Žirovnice Celkem</t>
  </si>
  <si>
    <t>Žiželice</t>
  </si>
  <si>
    <t>Žiželice Celkem</t>
  </si>
  <si>
    <t>Žulová</t>
  </si>
  <si>
    <t>Žulová Celkem</t>
  </si>
  <si>
    <t>Albania</t>
  </si>
  <si>
    <t>Armenia</t>
  </si>
  <si>
    <t>Bangladesh</t>
  </si>
  <si>
    <t>Belarus (též Belorussia)</t>
  </si>
  <si>
    <t>Bulgaria</t>
  </si>
  <si>
    <t>Czech Republic</t>
  </si>
  <si>
    <t>Croatia</t>
  </si>
  <si>
    <t>Iraq</t>
  </si>
  <si>
    <t>Iran, Islamic Republic of</t>
  </si>
  <si>
    <t>Israel</t>
  </si>
  <si>
    <t>Yemen</t>
  </si>
  <si>
    <t>South Africa</t>
  </si>
  <si>
    <t>Canada</t>
  </si>
  <si>
    <t>Kazakhstan</t>
  </si>
  <si>
    <t>Kenya</t>
  </si>
  <si>
    <t>Colombia</t>
  </si>
  <si>
    <t>Lebanon</t>
  </si>
  <si>
    <t>Lithuania</t>
  </si>
  <si>
    <t>Latvia</t>
  </si>
  <si>
    <t>Former Yugoslav Republic of Macedonia</t>
  </si>
  <si>
    <t>Morocco</t>
  </si>
  <si>
    <t>Moldova (Republic of)</t>
  </si>
  <si>
    <t>Mongolia</t>
  </si>
  <si>
    <t>Germany</t>
  </si>
  <si>
    <t>Nigeria</t>
  </si>
  <si>
    <t>Netherlands</t>
  </si>
  <si>
    <t>Poland</t>
  </si>
  <si>
    <t>Romania</t>
  </si>
  <si>
    <t>Russian Federation</t>
  </si>
  <si>
    <t>Slovakia</t>
  </si>
  <si>
    <t>United States</t>
  </si>
  <si>
    <t>Serbia</t>
  </si>
  <si>
    <t>Syrian Arab Republic</t>
  </si>
  <si>
    <t>Spain</t>
  </si>
  <si>
    <t>Tunisia</t>
  </si>
  <si>
    <t>Ukraine</t>
  </si>
  <si>
    <t>Uzbekistan</t>
  </si>
  <si>
    <t>Viet Nam</t>
  </si>
  <si>
    <t>Bosnia and Herzegovina</t>
  </si>
  <si>
    <t>Ethiopia</t>
  </si>
  <si>
    <t>Georgia</t>
  </si>
  <si>
    <t>Yugoslavia</t>
  </si>
  <si>
    <t>Korea, Republic of</t>
  </si>
  <si>
    <t>Cyprus</t>
  </si>
  <si>
    <t>Mauritius</t>
  </si>
  <si>
    <t>Greece</t>
  </si>
  <si>
    <t>Saudi Arabia</t>
  </si>
  <si>
    <t>Slovenia</t>
  </si>
  <si>
    <t>Afghanistan</t>
  </si>
  <si>
    <t>Australia</t>
  </si>
  <si>
    <t>Italy</t>
  </si>
  <si>
    <t>Japan</t>
  </si>
  <si>
    <t>Austria</t>
  </si>
  <si>
    <t>Dub nad Moravou</t>
  </si>
  <si>
    <t>Dub nad Moravou Celkem</t>
  </si>
  <si>
    <t>Hovorany</t>
  </si>
  <si>
    <t>Hovorany Celkem</t>
  </si>
  <si>
    <t>Kozomín</t>
  </si>
  <si>
    <t>Kozomín Celkem</t>
  </si>
  <si>
    <t>Lipovec</t>
  </si>
  <si>
    <t>Lipovec Celkem</t>
  </si>
  <si>
    <t>Nové Město pod Smrkem</t>
  </si>
  <si>
    <t>Nové Město pod Smrkem Celkem</t>
  </si>
  <si>
    <t>Palkovice</t>
  </si>
  <si>
    <t>Palkovice Celkem</t>
  </si>
  <si>
    <t>Prosiměřice</t>
  </si>
  <si>
    <t>Prosiměřice Celkem</t>
  </si>
  <si>
    <t>Sobotka</t>
  </si>
  <si>
    <t>Sobotka Celkem</t>
  </si>
  <si>
    <t>Tuchoměřice</t>
  </si>
  <si>
    <t>Tuchoměřice Celkem</t>
  </si>
  <si>
    <t>Vladislav</t>
  </si>
  <si>
    <t>Vladislav Celkem</t>
  </si>
  <si>
    <t>Vnorovy</t>
  </si>
  <si>
    <t>Vnorovy Celkem</t>
  </si>
  <si>
    <t>Želechovice nad Dřevnicí</t>
  </si>
  <si>
    <t>Želechovice nad Dřevnicí Celkem</t>
  </si>
  <si>
    <t>Zdroj: Národní registr zdravotnických pracovníků, stav k 31. 12. 2025</t>
  </si>
  <si>
    <t>Rychnov n.Kněžnou</t>
  </si>
  <si>
    <t>Zdroj: Národní registr zdravotnických pracovníků, stav k 31.12.2025</t>
  </si>
  <si>
    <t>2026*
předběžné údaje</t>
  </si>
  <si>
    <t>Zdroj: Národní registr zdravotnických pracovníků, stav k 22. 09. 2026</t>
  </si>
  <si>
    <t>United Arab Emirates</t>
  </si>
  <si>
    <t>Zdroj: Evidence zdravotnických pracovníků (EZP), MZ ČR, stav k 31. 12. 2025</t>
  </si>
  <si>
    <t>Od 1.1.2026 jsou data vkládána do systému Administrator</t>
  </si>
  <si>
    <t>2026* předběžné údaje</t>
  </si>
  <si>
    <t>Blatnice</t>
  </si>
  <si>
    <t>Blatnice Celkem</t>
  </si>
  <si>
    <t xml:space="preserve">České Budějovice </t>
  </si>
  <si>
    <t>České Budějovice  Celkem</t>
  </si>
  <si>
    <t>Dambořice</t>
  </si>
  <si>
    <t>Dambořice Celkem</t>
  </si>
  <si>
    <t>Hluk</t>
  </si>
  <si>
    <t>Hluk Celkem</t>
  </si>
  <si>
    <t>Kopidlno</t>
  </si>
  <si>
    <t>Kopidlno Celkem</t>
  </si>
  <si>
    <t>Křemže</t>
  </si>
  <si>
    <t>Křemže Celkem</t>
  </si>
  <si>
    <t>Kynšperk nad Ohří</t>
  </si>
  <si>
    <t>Kynšperk nad Ohří Celkem</t>
  </si>
  <si>
    <t>Lomnice</t>
  </si>
  <si>
    <t>Lomnice Celkem</t>
  </si>
  <si>
    <t>Píšť</t>
  </si>
  <si>
    <t>Píšť Celkem</t>
  </si>
  <si>
    <t>Pstruží</t>
  </si>
  <si>
    <t>Pstruží Celkem</t>
  </si>
  <si>
    <t>Velká Bystřice</t>
  </si>
  <si>
    <t>Velká Bystřice Celkem</t>
  </si>
  <si>
    <t>Železná Ruda</t>
  </si>
  <si>
    <t>Železná Ruda Celkem</t>
  </si>
  <si>
    <t>Zdroj: otevřená data SÚKL – Seznam lékáren, publikováno 27. 08. 2026; dostupné z https://opendata.sukl.cz/?q=katalog/seznam-lekaren [23. 09. 2026]</t>
  </si>
  <si>
    <t>Výstup uvádí původní legislativní názvy specializací farmaceutů, které mohly být v čase změněny.</t>
  </si>
  <si>
    <t>Celkem*</t>
  </si>
  <si>
    <t>Počet získaných specializovaných způsobilostí povolání farmaceut a podíl zaměstnaných absolventů k 31.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</si>
</sst>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u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4" xfId="0" applyFont="1" applyBorder="1"/>
    <xf numFmtId="3" fontId="1" fillId="0" borderId="0" xfId="0" applyNumberFormat="1" applyFont="1"/>
    <xf numFmtId="164" fontId="1" fillId="0" borderId="0" xfId="0" applyNumberFormat="1" applyFont="1"/>
    <xf numFmtId="3" fontId="1" fillId="0" borderId="5" xfId="0" applyNumberFormat="1" applyFont="1" applyBorder="1"/>
    <xf numFmtId="0" fontId="0" fillId="0" borderId="4" xfId="0" applyBorder="1"/>
    <xf numFmtId="3" fontId="0" fillId="0" borderId="0" xfId="0" applyNumberFormat="1"/>
    <xf numFmtId="164" fontId="0" fillId="0" borderId="0" xfId="0" applyNumberFormat="1"/>
    <xf numFmtId="3" fontId="0" fillId="0" borderId="5" xfId="0" applyNumberFormat="1" applyBorder="1"/>
    <xf numFmtId="0" fontId="0" fillId="0" borderId="6" xfId="0" applyBorder="1"/>
    <xf numFmtId="3" fontId="0" fillId="0" borderId="7" xfId="0" applyNumberFormat="1" applyBorder="1"/>
    <xf numFmtId="164" fontId="0" fillId="0" borderId="7" xfId="0" applyNumberFormat="1" applyBorder="1"/>
    <xf numFmtId="3" fontId="0" fillId="0" borderId="8" xfId="0" applyNumberForma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0" borderId="0" xfId="0" applyFont="1"/>
    <xf numFmtId="3" fontId="0" fillId="4" borderId="0" xfId="0" applyNumberFormat="1" applyFill="1"/>
    <xf numFmtId="0" fontId="1" fillId="0" borderId="1" xfId="0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3" fontId="1" fillId="4" borderId="2" xfId="0" applyNumberFormat="1" applyFont="1" applyFill="1" applyBorder="1"/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3" fontId="0" fillId="0" borderId="4" xfId="0" applyNumberFormat="1" applyBorder="1"/>
    <xf numFmtId="3" fontId="1" fillId="0" borderId="1" xfId="0" applyNumberFormat="1" applyFont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2" borderId="10" xfId="0" applyFont="1" applyFill="1" applyBorder="1" applyAlignment="1">
      <alignment horizontal="left"/>
    </xf>
    <xf numFmtId="0" fontId="0" fillId="0" borderId="11" xfId="0" applyBorder="1"/>
    <xf numFmtId="0" fontId="1" fillId="0" borderId="10" xfId="0" applyFont="1" applyBorder="1"/>
    <xf numFmtId="165" fontId="0" fillId="0" borderId="0" xfId="1" applyNumberFormat="1" applyFont="1" applyBorder="1"/>
    <xf numFmtId="165" fontId="0" fillId="0" borderId="5" xfId="1" applyNumberFormat="1" applyFont="1" applyBorder="1"/>
    <xf numFmtId="165" fontId="0" fillId="0" borderId="2" xfId="1" applyNumberFormat="1" applyFont="1" applyBorder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1" xfId="1" applyNumberFormat="1" applyFont="1" applyBorder="1"/>
    <xf numFmtId="0" fontId="1" fillId="2" borderId="1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1" xfId="0" applyFont="1" applyBorder="1"/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3" borderId="14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0" xfId="0" applyFont="1" applyFill="1" applyBorder="1"/>
    <xf numFmtId="0" fontId="1" fillId="5" borderId="10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165" fontId="1" fillId="5" borderId="1" xfId="1" applyNumberFormat="1" applyFont="1" applyFill="1" applyBorder="1"/>
    <xf numFmtId="165" fontId="1" fillId="5" borderId="2" xfId="1" applyNumberFormat="1" applyFont="1" applyFill="1" applyBorder="1"/>
    <xf numFmtId="165" fontId="1" fillId="5" borderId="3" xfId="1" applyNumberFormat="1" applyFont="1" applyFill="1" applyBorder="1"/>
    <xf numFmtId="0" fontId="1" fillId="3" borderId="21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" fillId="4" borderId="22" xfId="0" applyFont="1" applyFill="1" applyBorder="1" applyAlignment="1">
      <alignment horizontal="left" vertical="center"/>
    </xf>
    <xf numFmtId="0" fontId="5" fillId="0" borderId="0" xfId="0" applyFont="1"/>
    <xf numFmtId="0" fontId="5" fillId="4" borderId="22" xfId="0" applyFont="1" applyFill="1" applyBorder="1" applyAlignment="1">
      <alignment horizontal="left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/>
    <xf numFmtId="0" fontId="5" fillId="4" borderId="0" xfId="0" applyFont="1" applyFill="1"/>
    <xf numFmtId="0" fontId="5" fillId="4" borderId="24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0" fillId="0" borderId="5" xfId="0" quotePrefix="1" applyBorder="1"/>
    <xf numFmtId="0" fontId="1" fillId="3" borderId="27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4" borderId="27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5" fillId="4" borderId="27" xfId="0" applyFont="1" applyFill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4" borderId="28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B80CE-9E48-4A50-8E9A-2CBEA6C32195}">
  <sheetPr>
    <tabColor rgb="FFFFFF00"/>
  </sheetPr>
  <dimension ref="A1:AD110"/>
  <sheetViews>
    <sheetView zoomScale="85" zoomScaleNormal="85" workbookViewId="0">
      <selection activeCell="A3" sqref="A3"/>
    </sheetView>
  </sheetViews>
  <sheetFormatPr defaultRowHeight="14.4" x14ac:dyDescent="0.3"/>
  <cols>
    <col min="1" max="1" width="20" customWidth="1"/>
    <col min="2" max="2" width="16.33203125" customWidth="1"/>
    <col min="3" max="3" width="14.109375" bestFit="1" customWidth="1"/>
    <col min="4" max="4" width="9.33203125" bestFit="1" customWidth="1"/>
    <col min="5" max="12" width="8.33203125" customWidth="1"/>
    <col min="13" max="14" width="9.44140625" bestFit="1" customWidth="1"/>
    <col min="17" max="17" width="25.33203125" customWidth="1"/>
    <col min="18" max="18" width="14.88671875" customWidth="1"/>
    <col min="19" max="20" width="14.109375" bestFit="1" customWidth="1"/>
    <col min="21" max="21" width="9.33203125" bestFit="1" customWidth="1"/>
    <col min="29" max="30" width="9.44140625" bestFit="1" customWidth="1"/>
  </cols>
  <sheetData>
    <row r="1" spans="1:29" ht="18" x14ac:dyDescent="0.35">
      <c r="A1" s="1" t="s">
        <v>0</v>
      </c>
    </row>
    <row r="2" spans="1:29" x14ac:dyDescent="0.3">
      <c r="A2" t="s">
        <v>1797</v>
      </c>
    </row>
    <row r="4" spans="1:29" ht="18.600000000000001" thickBot="1" x14ac:dyDescent="0.4">
      <c r="A4" s="1" t="s">
        <v>1</v>
      </c>
      <c r="Q4" s="1" t="s">
        <v>2</v>
      </c>
    </row>
    <row r="5" spans="1:29" ht="15" thickBot="1" x14ac:dyDescent="0.3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4" t="s">
        <v>15</v>
      </c>
      <c r="Q5" s="2" t="s">
        <v>3</v>
      </c>
      <c r="R5" s="3" t="s">
        <v>4</v>
      </c>
      <c r="S5" s="3" t="s">
        <v>5</v>
      </c>
      <c r="T5" s="3" t="s">
        <v>6</v>
      </c>
      <c r="U5" s="3" t="s">
        <v>7</v>
      </c>
      <c r="V5" s="3" t="s">
        <v>8</v>
      </c>
      <c r="W5" s="3" t="s">
        <v>9</v>
      </c>
      <c r="X5" s="3" t="s">
        <v>10</v>
      </c>
      <c r="Y5" s="3" t="s">
        <v>11</v>
      </c>
      <c r="Z5" s="3" t="s">
        <v>12</v>
      </c>
      <c r="AA5" s="3" t="s">
        <v>13</v>
      </c>
      <c r="AB5" s="3" t="s">
        <v>14</v>
      </c>
      <c r="AC5" s="4" t="s">
        <v>15</v>
      </c>
    </row>
    <row r="6" spans="1:29" x14ac:dyDescent="0.3">
      <c r="A6" s="5" t="s">
        <v>16</v>
      </c>
      <c r="B6" s="6">
        <v>8390</v>
      </c>
      <c r="C6" s="7">
        <v>44.794874</v>
      </c>
      <c r="D6" s="6">
        <v>1015</v>
      </c>
      <c r="E6" s="6">
        <v>1035</v>
      </c>
      <c r="F6" s="6">
        <v>1091</v>
      </c>
      <c r="G6" s="6">
        <v>1235</v>
      </c>
      <c r="H6" s="6">
        <v>1082</v>
      </c>
      <c r="I6" s="6">
        <v>984</v>
      </c>
      <c r="J6" s="6">
        <v>819</v>
      </c>
      <c r="K6" s="6">
        <v>562</v>
      </c>
      <c r="L6" s="6">
        <v>314</v>
      </c>
      <c r="M6" s="8">
        <v>253</v>
      </c>
      <c r="Q6" s="5" t="s">
        <v>16</v>
      </c>
      <c r="R6" s="6">
        <v>6042</v>
      </c>
      <c r="S6" s="7">
        <v>43.958291000000003</v>
      </c>
      <c r="T6" s="6">
        <v>749</v>
      </c>
      <c r="U6" s="6">
        <v>640</v>
      </c>
      <c r="V6" s="6">
        <v>1001</v>
      </c>
      <c r="W6" s="6">
        <v>898</v>
      </c>
      <c r="X6" s="6">
        <v>727</v>
      </c>
      <c r="Y6" s="6">
        <v>871</v>
      </c>
      <c r="Z6" s="6">
        <v>492</v>
      </c>
      <c r="AA6" s="6">
        <v>345</v>
      </c>
      <c r="AB6" s="6">
        <v>186</v>
      </c>
      <c r="AC6" s="8">
        <v>133</v>
      </c>
    </row>
    <row r="7" spans="1:29" x14ac:dyDescent="0.3">
      <c r="A7" s="9" t="s">
        <v>17</v>
      </c>
      <c r="B7" s="10">
        <v>1422</v>
      </c>
      <c r="C7" s="11">
        <v>41.665962999999998</v>
      </c>
      <c r="D7" s="10">
        <v>289</v>
      </c>
      <c r="E7" s="10">
        <v>223</v>
      </c>
      <c r="F7" s="10">
        <v>192</v>
      </c>
      <c r="G7" s="10">
        <v>168</v>
      </c>
      <c r="H7" s="10">
        <v>175</v>
      </c>
      <c r="I7" s="10">
        <v>136</v>
      </c>
      <c r="J7" s="10">
        <v>100</v>
      </c>
      <c r="K7" s="10">
        <v>61</v>
      </c>
      <c r="L7" s="10">
        <v>42</v>
      </c>
      <c r="M7" s="12">
        <v>36</v>
      </c>
      <c r="Q7" s="9" t="s">
        <v>17</v>
      </c>
      <c r="R7" s="10">
        <v>1006</v>
      </c>
      <c r="S7" s="11">
        <v>42.677931999999998</v>
      </c>
      <c r="T7" s="10">
        <v>193</v>
      </c>
      <c r="U7" s="10">
        <v>103</v>
      </c>
      <c r="V7" s="10">
        <v>161</v>
      </c>
      <c r="W7" s="10">
        <v>137</v>
      </c>
      <c r="X7" s="10">
        <v>105</v>
      </c>
      <c r="Y7" s="10">
        <v>103</v>
      </c>
      <c r="Z7" s="10">
        <v>67</v>
      </c>
      <c r="AA7" s="10">
        <v>67</v>
      </c>
      <c r="AB7" s="10">
        <v>44</v>
      </c>
      <c r="AC7" s="12">
        <v>26</v>
      </c>
    </row>
    <row r="8" spans="1:29" x14ac:dyDescent="0.3">
      <c r="A8" s="9" t="s">
        <v>18</v>
      </c>
      <c r="B8" s="10">
        <v>791</v>
      </c>
      <c r="C8" s="11">
        <v>46.877369999999999</v>
      </c>
      <c r="D8" s="10">
        <v>53</v>
      </c>
      <c r="E8" s="10">
        <v>73</v>
      </c>
      <c r="F8" s="10">
        <v>102</v>
      </c>
      <c r="G8" s="10">
        <v>131</v>
      </c>
      <c r="H8" s="10">
        <v>113</v>
      </c>
      <c r="I8" s="10">
        <v>107</v>
      </c>
      <c r="J8" s="10">
        <v>85</v>
      </c>
      <c r="K8" s="10">
        <v>68</v>
      </c>
      <c r="L8" s="10">
        <v>35</v>
      </c>
      <c r="M8" s="12">
        <v>24</v>
      </c>
      <c r="Q8" s="9" t="s">
        <v>18</v>
      </c>
      <c r="R8" s="10">
        <v>675</v>
      </c>
      <c r="S8" s="11">
        <v>45.542222000000002</v>
      </c>
      <c r="T8" s="10">
        <v>51</v>
      </c>
      <c r="U8" s="10">
        <v>48</v>
      </c>
      <c r="V8" s="10">
        <v>127</v>
      </c>
      <c r="W8" s="10">
        <v>127</v>
      </c>
      <c r="X8" s="10">
        <v>87</v>
      </c>
      <c r="Y8" s="10">
        <v>83</v>
      </c>
      <c r="Z8" s="10">
        <v>64</v>
      </c>
      <c r="AA8" s="10">
        <v>47</v>
      </c>
      <c r="AB8" s="10">
        <v>24</v>
      </c>
      <c r="AC8" s="12">
        <v>17</v>
      </c>
    </row>
    <row r="9" spans="1:29" x14ac:dyDescent="0.3">
      <c r="A9" s="9" t="s">
        <v>19</v>
      </c>
      <c r="B9" s="10">
        <v>598</v>
      </c>
      <c r="C9" s="11">
        <v>42.919732000000003</v>
      </c>
      <c r="D9" s="10">
        <v>105</v>
      </c>
      <c r="E9" s="10">
        <v>96</v>
      </c>
      <c r="F9" s="10">
        <v>74</v>
      </c>
      <c r="G9" s="10">
        <v>72</v>
      </c>
      <c r="H9" s="10">
        <v>52</v>
      </c>
      <c r="I9" s="10">
        <v>72</v>
      </c>
      <c r="J9" s="10">
        <v>58</v>
      </c>
      <c r="K9" s="10">
        <v>37</v>
      </c>
      <c r="L9" s="10">
        <v>17</v>
      </c>
      <c r="M9" s="12">
        <v>15</v>
      </c>
      <c r="Q9" s="9" t="s">
        <v>19</v>
      </c>
      <c r="R9" s="10">
        <v>387</v>
      </c>
      <c r="S9" s="11">
        <v>44.883719999999997</v>
      </c>
      <c r="T9" s="10">
        <v>52</v>
      </c>
      <c r="U9" s="10">
        <v>38</v>
      </c>
      <c r="V9" s="10">
        <v>56</v>
      </c>
      <c r="W9" s="10">
        <v>44</v>
      </c>
      <c r="X9" s="10">
        <v>47</v>
      </c>
      <c r="Y9" s="10">
        <v>67</v>
      </c>
      <c r="Z9" s="10">
        <v>36</v>
      </c>
      <c r="AA9" s="10">
        <v>19</v>
      </c>
      <c r="AB9" s="10">
        <v>15</v>
      </c>
      <c r="AC9" s="12">
        <v>13</v>
      </c>
    </row>
    <row r="10" spans="1:29" x14ac:dyDescent="0.3">
      <c r="A10" s="9" t="s">
        <v>20</v>
      </c>
      <c r="B10" s="10">
        <v>354</v>
      </c>
      <c r="C10" s="11">
        <v>47.307909000000002</v>
      </c>
      <c r="D10" s="10">
        <v>28</v>
      </c>
      <c r="E10" s="10">
        <v>43</v>
      </c>
      <c r="F10" s="10">
        <v>43</v>
      </c>
      <c r="G10" s="10">
        <v>39</v>
      </c>
      <c r="H10" s="10">
        <v>48</v>
      </c>
      <c r="I10" s="10">
        <v>37</v>
      </c>
      <c r="J10" s="10">
        <v>47</v>
      </c>
      <c r="K10" s="10">
        <v>38</v>
      </c>
      <c r="L10" s="10">
        <v>15</v>
      </c>
      <c r="M10" s="12">
        <v>16</v>
      </c>
      <c r="Q10" s="9" t="s">
        <v>20</v>
      </c>
      <c r="R10" s="10">
        <v>309</v>
      </c>
      <c r="S10" s="11">
        <v>45.731391000000002</v>
      </c>
      <c r="T10" s="10">
        <v>33</v>
      </c>
      <c r="U10" s="10">
        <v>47</v>
      </c>
      <c r="V10" s="10">
        <v>42</v>
      </c>
      <c r="W10" s="10">
        <v>33</v>
      </c>
      <c r="X10" s="10">
        <v>25</v>
      </c>
      <c r="Y10" s="10">
        <v>52</v>
      </c>
      <c r="Z10" s="10">
        <v>28</v>
      </c>
      <c r="AA10" s="10">
        <v>15</v>
      </c>
      <c r="AB10" s="10">
        <v>13</v>
      </c>
      <c r="AC10" s="12">
        <v>21</v>
      </c>
    </row>
    <row r="11" spans="1:29" x14ac:dyDescent="0.3">
      <c r="A11" s="9" t="s">
        <v>21</v>
      </c>
      <c r="B11" s="10">
        <v>163</v>
      </c>
      <c r="C11" s="11">
        <v>48.607360999999997</v>
      </c>
      <c r="D11" s="10">
        <v>7</v>
      </c>
      <c r="E11" s="10">
        <v>17</v>
      </c>
      <c r="F11" s="10">
        <v>17</v>
      </c>
      <c r="G11" s="10">
        <v>28</v>
      </c>
      <c r="H11" s="10">
        <v>23</v>
      </c>
      <c r="I11" s="10">
        <v>17</v>
      </c>
      <c r="J11" s="10">
        <v>22</v>
      </c>
      <c r="K11" s="10">
        <v>13</v>
      </c>
      <c r="L11" s="10">
        <v>10</v>
      </c>
      <c r="M11" s="12">
        <v>9</v>
      </c>
      <c r="Q11" s="9" t="s">
        <v>21</v>
      </c>
      <c r="R11" s="10">
        <v>174</v>
      </c>
      <c r="S11" s="11">
        <v>41.729885000000003</v>
      </c>
      <c r="T11" s="10">
        <v>21</v>
      </c>
      <c r="U11" s="10">
        <v>32</v>
      </c>
      <c r="V11" s="10">
        <v>32</v>
      </c>
      <c r="W11" s="10">
        <v>27</v>
      </c>
      <c r="X11" s="10">
        <v>16</v>
      </c>
      <c r="Y11" s="10">
        <v>24</v>
      </c>
      <c r="Z11" s="10">
        <v>9</v>
      </c>
      <c r="AA11" s="10">
        <v>4</v>
      </c>
      <c r="AB11" s="10">
        <v>4</v>
      </c>
      <c r="AC11" s="12">
        <v>5</v>
      </c>
    </row>
    <row r="12" spans="1:29" x14ac:dyDescent="0.3">
      <c r="A12" s="9" t="s">
        <v>22</v>
      </c>
      <c r="B12" s="10">
        <v>435</v>
      </c>
      <c r="C12" s="11">
        <v>47.27816</v>
      </c>
      <c r="D12" s="10">
        <v>46</v>
      </c>
      <c r="E12" s="10">
        <v>43</v>
      </c>
      <c r="F12" s="10">
        <v>55</v>
      </c>
      <c r="G12" s="10">
        <v>50</v>
      </c>
      <c r="H12" s="10">
        <v>46</v>
      </c>
      <c r="I12" s="10">
        <v>67</v>
      </c>
      <c r="J12" s="10">
        <v>58</v>
      </c>
      <c r="K12" s="10">
        <v>18</v>
      </c>
      <c r="L12" s="10">
        <v>21</v>
      </c>
      <c r="M12" s="12">
        <v>31</v>
      </c>
      <c r="Q12" s="9" t="s">
        <v>22</v>
      </c>
      <c r="R12" s="10">
        <v>517</v>
      </c>
      <c r="S12" s="11">
        <v>44.756286000000003</v>
      </c>
      <c r="T12" s="10">
        <v>49</v>
      </c>
      <c r="U12" s="10">
        <v>42</v>
      </c>
      <c r="V12" s="10">
        <v>83</v>
      </c>
      <c r="W12" s="10">
        <v>82</v>
      </c>
      <c r="X12" s="10">
        <v>72</v>
      </c>
      <c r="Y12" s="10">
        <v>99</v>
      </c>
      <c r="Z12" s="10">
        <v>57</v>
      </c>
      <c r="AA12" s="10">
        <v>15</v>
      </c>
      <c r="AB12" s="10">
        <v>8</v>
      </c>
      <c r="AC12" s="12">
        <v>10</v>
      </c>
    </row>
    <row r="13" spans="1:29" x14ac:dyDescent="0.3">
      <c r="A13" s="9" t="s">
        <v>23</v>
      </c>
      <c r="B13" s="10">
        <v>323</v>
      </c>
      <c r="C13" s="11">
        <v>47.157893999999999</v>
      </c>
      <c r="D13" s="10">
        <v>26</v>
      </c>
      <c r="E13" s="10">
        <v>28</v>
      </c>
      <c r="F13" s="10">
        <v>45</v>
      </c>
      <c r="G13" s="10">
        <v>40</v>
      </c>
      <c r="H13" s="10">
        <v>42</v>
      </c>
      <c r="I13" s="10">
        <v>50</v>
      </c>
      <c r="J13" s="10">
        <v>37</v>
      </c>
      <c r="K13" s="10">
        <v>29</v>
      </c>
      <c r="L13" s="10">
        <v>15</v>
      </c>
      <c r="M13" s="12">
        <v>11</v>
      </c>
      <c r="Q13" s="9" t="s">
        <v>23</v>
      </c>
      <c r="R13" s="10">
        <v>198</v>
      </c>
      <c r="S13" s="11">
        <v>45.813130999999998</v>
      </c>
      <c r="T13" s="10">
        <v>16</v>
      </c>
      <c r="U13" s="10">
        <v>13</v>
      </c>
      <c r="V13" s="10">
        <v>33</v>
      </c>
      <c r="W13" s="10">
        <v>28</v>
      </c>
      <c r="X13" s="10">
        <v>22</v>
      </c>
      <c r="Y13" s="10">
        <v>49</v>
      </c>
      <c r="Z13" s="10">
        <v>17</v>
      </c>
      <c r="AA13" s="10">
        <v>10</v>
      </c>
      <c r="AB13" s="10">
        <v>5</v>
      </c>
      <c r="AC13" s="12">
        <v>5</v>
      </c>
    </row>
    <row r="14" spans="1:29" x14ac:dyDescent="0.3">
      <c r="A14" s="9" t="s">
        <v>24</v>
      </c>
      <c r="B14" s="10">
        <v>558</v>
      </c>
      <c r="C14" s="11">
        <v>46.134408000000001</v>
      </c>
      <c r="D14" s="10">
        <v>64</v>
      </c>
      <c r="E14" s="10">
        <v>50</v>
      </c>
      <c r="F14" s="10">
        <v>82</v>
      </c>
      <c r="G14" s="10">
        <v>70</v>
      </c>
      <c r="H14" s="10">
        <v>68</v>
      </c>
      <c r="I14" s="10">
        <v>62</v>
      </c>
      <c r="J14" s="10">
        <v>70</v>
      </c>
      <c r="K14" s="10">
        <v>51</v>
      </c>
      <c r="L14" s="10">
        <v>21</v>
      </c>
      <c r="M14" s="12">
        <v>20</v>
      </c>
      <c r="Q14" s="9" t="s">
        <v>24</v>
      </c>
      <c r="R14" s="10">
        <v>290</v>
      </c>
      <c r="S14" s="11">
        <v>42</v>
      </c>
      <c r="T14" s="10">
        <v>38</v>
      </c>
      <c r="U14" s="10">
        <v>53</v>
      </c>
      <c r="V14" s="10">
        <v>61</v>
      </c>
      <c r="W14" s="10">
        <v>29</v>
      </c>
      <c r="X14" s="10">
        <v>24</v>
      </c>
      <c r="Y14" s="10">
        <v>33</v>
      </c>
      <c r="Z14" s="10">
        <v>26</v>
      </c>
      <c r="AA14" s="10">
        <v>15</v>
      </c>
      <c r="AB14" s="10">
        <v>7</v>
      </c>
      <c r="AC14" s="12">
        <v>4</v>
      </c>
    </row>
    <row r="15" spans="1:29" x14ac:dyDescent="0.3">
      <c r="A15" s="9" t="s">
        <v>25</v>
      </c>
      <c r="B15" s="10">
        <v>479</v>
      </c>
      <c r="C15" s="11">
        <v>45.219206</v>
      </c>
      <c r="D15" s="10">
        <v>53</v>
      </c>
      <c r="E15" s="10">
        <v>65</v>
      </c>
      <c r="F15" s="10">
        <v>60</v>
      </c>
      <c r="G15" s="10">
        <v>62</v>
      </c>
      <c r="H15" s="10">
        <v>60</v>
      </c>
      <c r="I15" s="10">
        <v>55</v>
      </c>
      <c r="J15" s="10">
        <v>44</v>
      </c>
      <c r="K15" s="10">
        <v>46</v>
      </c>
      <c r="L15" s="10">
        <v>24</v>
      </c>
      <c r="M15" s="12">
        <v>10</v>
      </c>
      <c r="Q15" s="9" t="s">
        <v>25</v>
      </c>
      <c r="R15" s="10">
        <v>251</v>
      </c>
      <c r="S15" s="11">
        <v>44.171314000000002</v>
      </c>
      <c r="T15" s="10">
        <v>24</v>
      </c>
      <c r="U15" s="10">
        <v>24</v>
      </c>
      <c r="V15" s="10">
        <v>48</v>
      </c>
      <c r="W15" s="10">
        <v>46</v>
      </c>
      <c r="X15" s="10">
        <v>31</v>
      </c>
      <c r="Y15" s="10">
        <v>33</v>
      </c>
      <c r="Z15" s="10">
        <v>13</v>
      </c>
      <c r="AA15" s="10">
        <v>20</v>
      </c>
      <c r="AB15" s="10">
        <v>7</v>
      </c>
      <c r="AC15" s="12">
        <v>5</v>
      </c>
    </row>
    <row r="16" spans="1:29" x14ac:dyDescent="0.3">
      <c r="A16" s="9" t="s">
        <v>26</v>
      </c>
      <c r="B16" s="10">
        <v>393</v>
      </c>
      <c r="C16" s="11">
        <v>45.272264</v>
      </c>
      <c r="D16" s="10">
        <v>35</v>
      </c>
      <c r="E16" s="10">
        <v>56</v>
      </c>
      <c r="F16" s="10">
        <v>47</v>
      </c>
      <c r="G16" s="10">
        <v>73</v>
      </c>
      <c r="H16" s="10">
        <v>42</v>
      </c>
      <c r="I16" s="10">
        <v>42</v>
      </c>
      <c r="J16" s="10">
        <v>39</v>
      </c>
      <c r="K16" s="10">
        <v>35</v>
      </c>
      <c r="L16" s="10">
        <v>11</v>
      </c>
      <c r="M16" s="12">
        <v>13</v>
      </c>
      <c r="Q16" s="9" t="s">
        <v>26</v>
      </c>
      <c r="R16" s="10">
        <v>310</v>
      </c>
      <c r="S16" s="11">
        <v>42.432257999999997</v>
      </c>
      <c r="T16" s="10">
        <v>43</v>
      </c>
      <c r="U16" s="10">
        <v>29</v>
      </c>
      <c r="V16" s="10">
        <v>69</v>
      </c>
      <c r="W16" s="10">
        <v>44</v>
      </c>
      <c r="X16" s="10">
        <v>37</v>
      </c>
      <c r="Y16" s="10">
        <v>43</v>
      </c>
      <c r="Z16" s="10">
        <v>23</v>
      </c>
      <c r="AA16" s="10">
        <v>11</v>
      </c>
      <c r="AB16" s="10">
        <v>8</v>
      </c>
      <c r="AC16" s="12">
        <v>3</v>
      </c>
    </row>
    <row r="17" spans="1:30" x14ac:dyDescent="0.3">
      <c r="A17" s="9" t="s">
        <v>27</v>
      </c>
      <c r="B17" s="10">
        <v>1224</v>
      </c>
      <c r="C17" s="11">
        <v>43.535130000000002</v>
      </c>
      <c r="D17" s="10">
        <v>151</v>
      </c>
      <c r="E17" s="10">
        <v>169</v>
      </c>
      <c r="F17" s="10">
        <v>158</v>
      </c>
      <c r="G17" s="10">
        <v>216</v>
      </c>
      <c r="H17" s="10">
        <v>176</v>
      </c>
      <c r="I17" s="10">
        <v>132</v>
      </c>
      <c r="J17" s="10">
        <v>97</v>
      </c>
      <c r="K17" s="10">
        <v>61</v>
      </c>
      <c r="L17" s="10">
        <v>42</v>
      </c>
      <c r="M17" s="12">
        <v>22</v>
      </c>
      <c r="Q17" s="9" t="s">
        <v>27</v>
      </c>
      <c r="R17" s="10">
        <v>744</v>
      </c>
      <c r="S17" s="11">
        <v>44.396504999999998</v>
      </c>
      <c r="T17" s="10">
        <v>89</v>
      </c>
      <c r="U17" s="10">
        <v>69</v>
      </c>
      <c r="V17" s="10">
        <v>110</v>
      </c>
      <c r="W17" s="10">
        <v>113</v>
      </c>
      <c r="X17" s="10">
        <v>97</v>
      </c>
      <c r="Y17" s="10">
        <v>108</v>
      </c>
      <c r="Z17" s="10">
        <v>76</v>
      </c>
      <c r="AA17" s="10">
        <v>62</v>
      </c>
      <c r="AB17" s="10">
        <v>15</v>
      </c>
      <c r="AC17" s="12">
        <v>5</v>
      </c>
    </row>
    <row r="18" spans="1:30" x14ac:dyDescent="0.3">
      <c r="A18" s="9" t="s">
        <v>28</v>
      </c>
      <c r="B18" s="10">
        <v>531</v>
      </c>
      <c r="C18" s="11">
        <v>44.674199000000002</v>
      </c>
      <c r="D18" s="10">
        <v>59</v>
      </c>
      <c r="E18" s="10">
        <v>57</v>
      </c>
      <c r="F18" s="10">
        <v>78</v>
      </c>
      <c r="G18" s="10">
        <v>88</v>
      </c>
      <c r="H18" s="10">
        <v>81</v>
      </c>
      <c r="I18" s="10">
        <v>53</v>
      </c>
      <c r="J18" s="10">
        <v>47</v>
      </c>
      <c r="K18" s="10">
        <v>31</v>
      </c>
      <c r="L18" s="10">
        <v>20</v>
      </c>
      <c r="M18" s="12">
        <v>17</v>
      </c>
      <c r="Q18" s="9" t="s">
        <v>28</v>
      </c>
      <c r="R18" s="10">
        <v>332</v>
      </c>
      <c r="S18" s="11">
        <v>43.334336999999998</v>
      </c>
      <c r="T18" s="10">
        <v>42</v>
      </c>
      <c r="U18" s="10">
        <v>41</v>
      </c>
      <c r="V18" s="10">
        <v>42</v>
      </c>
      <c r="W18" s="10">
        <v>52</v>
      </c>
      <c r="X18" s="10">
        <v>58</v>
      </c>
      <c r="Y18" s="10">
        <v>50</v>
      </c>
      <c r="Z18" s="10">
        <v>23</v>
      </c>
      <c r="AA18" s="10">
        <v>12</v>
      </c>
      <c r="AB18" s="10">
        <v>9</v>
      </c>
      <c r="AC18" s="12">
        <v>3</v>
      </c>
    </row>
    <row r="19" spans="1:30" x14ac:dyDescent="0.3">
      <c r="A19" s="9" t="s">
        <v>29</v>
      </c>
      <c r="B19" s="10">
        <v>461</v>
      </c>
      <c r="C19" s="11">
        <v>45.537959999999998</v>
      </c>
      <c r="D19" s="10">
        <v>47</v>
      </c>
      <c r="E19" s="10">
        <v>58</v>
      </c>
      <c r="F19" s="10">
        <v>42</v>
      </c>
      <c r="G19" s="10">
        <v>78</v>
      </c>
      <c r="H19" s="10">
        <v>55</v>
      </c>
      <c r="I19" s="10">
        <v>75</v>
      </c>
      <c r="J19" s="10">
        <v>42</v>
      </c>
      <c r="K19" s="10">
        <v>37</v>
      </c>
      <c r="L19" s="10">
        <v>18</v>
      </c>
      <c r="M19" s="12">
        <v>9</v>
      </c>
      <c r="Q19" s="9" t="s">
        <v>29</v>
      </c>
      <c r="R19" s="10">
        <v>263</v>
      </c>
      <c r="S19" s="11">
        <v>44.68441</v>
      </c>
      <c r="T19" s="10">
        <v>23</v>
      </c>
      <c r="U19" s="10">
        <v>27</v>
      </c>
      <c r="V19" s="10">
        <v>44</v>
      </c>
      <c r="W19" s="10">
        <v>46</v>
      </c>
      <c r="X19" s="10">
        <v>32</v>
      </c>
      <c r="Y19" s="10">
        <v>42</v>
      </c>
      <c r="Z19" s="10">
        <v>22</v>
      </c>
      <c r="AA19" s="10">
        <v>15</v>
      </c>
      <c r="AB19" s="10">
        <v>8</v>
      </c>
      <c r="AC19" s="12">
        <v>4</v>
      </c>
    </row>
    <row r="20" spans="1:30" ht="15" thickBot="1" x14ac:dyDescent="0.35">
      <c r="A20" s="13" t="s">
        <v>30</v>
      </c>
      <c r="B20" s="14">
        <v>932</v>
      </c>
      <c r="C20" s="15">
        <v>45.092274000000003</v>
      </c>
      <c r="D20" s="14">
        <v>82</v>
      </c>
      <c r="E20" s="14">
        <v>96</v>
      </c>
      <c r="F20" s="14">
        <v>136</v>
      </c>
      <c r="G20" s="14">
        <v>166</v>
      </c>
      <c r="H20" s="14">
        <v>138</v>
      </c>
      <c r="I20" s="14">
        <v>114</v>
      </c>
      <c r="J20" s="14">
        <v>100</v>
      </c>
      <c r="K20" s="14">
        <v>48</v>
      </c>
      <c r="L20" s="14">
        <v>28</v>
      </c>
      <c r="M20" s="16">
        <v>24</v>
      </c>
      <c r="Q20" s="13" t="s">
        <v>30</v>
      </c>
      <c r="R20" s="14">
        <v>697</v>
      </c>
      <c r="S20" s="15">
        <v>42.994261000000002</v>
      </c>
      <c r="T20" s="14">
        <v>96</v>
      </c>
      <c r="U20" s="14">
        <v>90</v>
      </c>
      <c r="V20" s="14">
        <v>113</v>
      </c>
      <c r="W20" s="14">
        <v>101</v>
      </c>
      <c r="X20" s="14">
        <v>86</v>
      </c>
      <c r="Y20" s="14">
        <v>96</v>
      </c>
      <c r="Z20" s="14">
        <v>45</v>
      </c>
      <c r="AA20" s="14">
        <v>36</v>
      </c>
      <c r="AB20" s="14">
        <v>21</v>
      </c>
      <c r="AC20" s="16">
        <v>13</v>
      </c>
    </row>
    <row r="21" spans="1:30" x14ac:dyDescent="0.3">
      <c r="A21" t="s">
        <v>31</v>
      </c>
      <c r="Q21" t="s">
        <v>32</v>
      </c>
    </row>
    <row r="23" spans="1:30" ht="18.600000000000001" thickBot="1" x14ac:dyDescent="0.4">
      <c r="A23" s="1" t="s">
        <v>33</v>
      </c>
      <c r="Q23" s="1" t="s">
        <v>34</v>
      </c>
    </row>
    <row r="24" spans="1:30" ht="15" thickBot="1" x14ac:dyDescent="0.35">
      <c r="A24" s="2" t="s">
        <v>3</v>
      </c>
      <c r="B24" s="3" t="s">
        <v>35</v>
      </c>
      <c r="C24" s="3" t="s">
        <v>36</v>
      </c>
      <c r="D24" s="3" t="s">
        <v>5</v>
      </c>
      <c r="E24" s="3" t="s">
        <v>6</v>
      </c>
      <c r="F24" s="3" t="s">
        <v>7</v>
      </c>
      <c r="G24" s="3" t="s">
        <v>8</v>
      </c>
      <c r="H24" s="3" t="s">
        <v>9</v>
      </c>
      <c r="I24" s="3" t="s">
        <v>10</v>
      </c>
      <c r="J24" s="3" t="s">
        <v>11</v>
      </c>
      <c r="K24" s="3" t="s">
        <v>12</v>
      </c>
      <c r="L24" s="3" t="s">
        <v>13</v>
      </c>
      <c r="M24" s="3" t="s">
        <v>14</v>
      </c>
      <c r="N24" s="4" t="s">
        <v>15</v>
      </c>
      <c r="Q24" s="2" t="s">
        <v>3</v>
      </c>
      <c r="R24" s="3" t="s">
        <v>35</v>
      </c>
      <c r="S24" s="3" t="s">
        <v>36</v>
      </c>
      <c r="T24" s="3" t="s">
        <v>5</v>
      </c>
      <c r="U24" s="3" t="s">
        <v>6</v>
      </c>
      <c r="V24" s="3" t="s">
        <v>7</v>
      </c>
      <c r="W24" s="3" t="s">
        <v>8</v>
      </c>
      <c r="X24" s="3" t="s">
        <v>9</v>
      </c>
      <c r="Y24" s="3" t="s">
        <v>10</v>
      </c>
      <c r="Z24" s="3" t="s">
        <v>11</v>
      </c>
      <c r="AA24" s="3" t="s">
        <v>12</v>
      </c>
      <c r="AB24" s="3" t="s">
        <v>13</v>
      </c>
      <c r="AC24" s="3" t="s">
        <v>14</v>
      </c>
      <c r="AD24" s="4" t="s">
        <v>15</v>
      </c>
    </row>
    <row r="25" spans="1:30" x14ac:dyDescent="0.3">
      <c r="A25" s="9" t="s">
        <v>17</v>
      </c>
      <c r="B25" t="s">
        <v>37</v>
      </c>
      <c r="C25">
        <v>122</v>
      </c>
      <c r="D25" s="11">
        <v>42.647539999999999</v>
      </c>
      <c r="E25">
        <v>21</v>
      </c>
      <c r="F25">
        <v>22</v>
      </c>
      <c r="G25">
        <v>12</v>
      </c>
      <c r="H25">
        <v>20</v>
      </c>
      <c r="I25">
        <v>8</v>
      </c>
      <c r="J25">
        <v>14</v>
      </c>
      <c r="K25">
        <v>9</v>
      </c>
      <c r="L25">
        <v>10</v>
      </c>
      <c r="M25">
        <v>4</v>
      </c>
      <c r="N25" s="17">
        <v>2</v>
      </c>
      <c r="Q25" s="9" t="s">
        <v>17</v>
      </c>
      <c r="R25" t="s">
        <v>37</v>
      </c>
      <c r="S25">
        <v>68</v>
      </c>
      <c r="T25" s="11">
        <v>45.220587999999999</v>
      </c>
      <c r="U25">
        <v>8</v>
      </c>
      <c r="V25">
        <v>8</v>
      </c>
      <c r="W25">
        <v>9</v>
      </c>
      <c r="X25">
        <v>11</v>
      </c>
      <c r="Y25">
        <v>8</v>
      </c>
      <c r="Z25">
        <v>6</v>
      </c>
      <c r="AA25">
        <v>8</v>
      </c>
      <c r="AB25">
        <v>2</v>
      </c>
      <c r="AC25">
        <v>3</v>
      </c>
      <c r="AD25" s="17">
        <v>5</v>
      </c>
    </row>
    <row r="26" spans="1:30" x14ac:dyDescent="0.3">
      <c r="A26" s="9" t="s">
        <v>17</v>
      </c>
      <c r="B26" t="s">
        <v>38</v>
      </c>
      <c r="C26">
        <v>73</v>
      </c>
      <c r="D26" s="11">
        <v>44.136986</v>
      </c>
      <c r="E26">
        <v>14</v>
      </c>
      <c r="F26">
        <v>11</v>
      </c>
      <c r="G26">
        <v>8</v>
      </c>
      <c r="H26">
        <v>4</v>
      </c>
      <c r="I26">
        <v>6</v>
      </c>
      <c r="J26">
        <v>10</v>
      </c>
      <c r="K26">
        <v>11</v>
      </c>
      <c r="L26">
        <v>2</v>
      </c>
      <c r="M26">
        <v>5</v>
      </c>
      <c r="N26" s="17">
        <v>2</v>
      </c>
      <c r="Q26" s="9" t="s">
        <v>17</v>
      </c>
      <c r="R26" t="s">
        <v>38</v>
      </c>
      <c r="S26">
        <v>45</v>
      </c>
      <c r="T26" s="11">
        <v>43.466665999999996</v>
      </c>
      <c r="U26">
        <v>9</v>
      </c>
      <c r="V26">
        <v>6</v>
      </c>
      <c r="W26">
        <v>5</v>
      </c>
      <c r="X26">
        <v>7</v>
      </c>
      <c r="Y26">
        <v>3</v>
      </c>
      <c r="Z26">
        <v>5</v>
      </c>
      <c r="AA26">
        <v>0</v>
      </c>
      <c r="AB26">
        <v>3</v>
      </c>
      <c r="AC26">
        <v>6</v>
      </c>
      <c r="AD26" s="17">
        <v>1</v>
      </c>
    </row>
    <row r="27" spans="1:30" x14ac:dyDescent="0.3">
      <c r="A27" s="9" t="s">
        <v>17</v>
      </c>
      <c r="B27" t="s">
        <v>39</v>
      </c>
      <c r="C27">
        <v>47</v>
      </c>
      <c r="D27" s="11">
        <v>38.702126999999997</v>
      </c>
      <c r="E27">
        <v>11</v>
      </c>
      <c r="F27">
        <v>14</v>
      </c>
      <c r="G27">
        <v>5</v>
      </c>
      <c r="H27">
        <v>4</v>
      </c>
      <c r="I27">
        <v>2</v>
      </c>
      <c r="J27">
        <v>4</v>
      </c>
      <c r="K27">
        <v>3</v>
      </c>
      <c r="L27">
        <v>4</v>
      </c>
      <c r="M27">
        <v>0</v>
      </c>
      <c r="N27" s="17">
        <v>0</v>
      </c>
      <c r="Q27" s="9" t="s">
        <v>17</v>
      </c>
      <c r="R27" t="s">
        <v>39</v>
      </c>
      <c r="S27">
        <v>32</v>
      </c>
      <c r="T27" s="11">
        <v>37.0625</v>
      </c>
      <c r="U27">
        <v>13</v>
      </c>
      <c r="V27">
        <v>2</v>
      </c>
      <c r="W27">
        <v>6</v>
      </c>
      <c r="X27">
        <v>2</v>
      </c>
      <c r="Y27">
        <v>2</v>
      </c>
      <c r="Z27">
        <v>1</v>
      </c>
      <c r="AA27">
        <v>1</v>
      </c>
      <c r="AB27">
        <v>3</v>
      </c>
      <c r="AC27">
        <v>2</v>
      </c>
      <c r="AD27" s="17">
        <v>0</v>
      </c>
    </row>
    <row r="28" spans="1:30" x14ac:dyDescent="0.3">
      <c r="A28" s="9" t="s">
        <v>17</v>
      </c>
      <c r="B28" t="s">
        <v>40</v>
      </c>
      <c r="C28">
        <v>273</v>
      </c>
      <c r="D28" s="11">
        <v>41.956043000000001</v>
      </c>
      <c r="E28">
        <v>51</v>
      </c>
      <c r="F28">
        <v>34</v>
      </c>
      <c r="G28">
        <v>40</v>
      </c>
      <c r="H28">
        <v>37</v>
      </c>
      <c r="I28">
        <v>39</v>
      </c>
      <c r="J28">
        <v>33</v>
      </c>
      <c r="K28">
        <v>18</v>
      </c>
      <c r="L28">
        <v>10</v>
      </c>
      <c r="M28">
        <v>5</v>
      </c>
      <c r="N28" s="17">
        <v>6</v>
      </c>
      <c r="Q28" s="9" t="s">
        <v>17</v>
      </c>
      <c r="R28" t="s">
        <v>40</v>
      </c>
      <c r="S28">
        <v>199</v>
      </c>
      <c r="T28" s="11">
        <v>44.472360999999999</v>
      </c>
      <c r="U28">
        <v>33</v>
      </c>
      <c r="V28">
        <v>14</v>
      </c>
      <c r="W28">
        <v>32</v>
      </c>
      <c r="X28">
        <v>27</v>
      </c>
      <c r="Y28">
        <v>20</v>
      </c>
      <c r="Z28">
        <v>26</v>
      </c>
      <c r="AA28">
        <v>16</v>
      </c>
      <c r="AB28">
        <v>11</v>
      </c>
      <c r="AC28">
        <v>14</v>
      </c>
      <c r="AD28" s="17">
        <v>6</v>
      </c>
    </row>
    <row r="29" spans="1:30" x14ac:dyDescent="0.3">
      <c r="A29" s="9" t="s">
        <v>17</v>
      </c>
      <c r="B29" t="s">
        <v>41</v>
      </c>
      <c r="C29">
        <v>259</v>
      </c>
      <c r="D29" s="11">
        <v>40.586872</v>
      </c>
      <c r="E29">
        <v>63</v>
      </c>
      <c r="F29">
        <v>37</v>
      </c>
      <c r="G29">
        <v>37</v>
      </c>
      <c r="H29">
        <v>27</v>
      </c>
      <c r="I29">
        <v>36</v>
      </c>
      <c r="J29">
        <v>23</v>
      </c>
      <c r="K29">
        <v>17</v>
      </c>
      <c r="L29">
        <v>10</v>
      </c>
      <c r="M29">
        <v>3</v>
      </c>
      <c r="N29" s="17">
        <v>6</v>
      </c>
      <c r="Q29" s="9" t="s">
        <v>17</v>
      </c>
      <c r="R29" t="s">
        <v>41</v>
      </c>
      <c r="S29">
        <v>166</v>
      </c>
      <c r="T29" s="11">
        <v>43.277107999999998</v>
      </c>
      <c r="U29">
        <v>27</v>
      </c>
      <c r="V29">
        <v>18</v>
      </c>
      <c r="W29">
        <v>28</v>
      </c>
      <c r="X29">
        <v>25</v>
      </c>
      <c r="Y29">
        <v>13</v>
      </c>
      <c r="Z29">
        <v>18</v>
      </c>
      <c r="AA29">
        <v>10</v>
      </c>
      <c r="AB29">
        <v>19</v>
      </c>
      <c r="AC29">
        <v>3</v>
      </c>
      <c r="AD29" s="17">
        <v>5</v>
      </c>
    </row>
    <row r="30" spans="1:30" x14ac:dyDescent="0.3">
      <c r="A30" s="9" t="s">
        <v>17</v>
      </c>
      <c r="B30" t="s">
        <v>42</v>
      </c>
      <c r="C30">
        <v>216</v>
      </c>
      <c r="D30" s="11">
        <v>40.263888000000001</v>
      </c>
      <c r="E30">
        <v>49</v>
      </c>
      <c r="F30">
        <v>44</v>
      </c>
      <c r="G30">
        <v>26</v>
      </c>
      <c r="H30">
        <v>24</v>
      </c>
      <c r="I30">
        <v>27</v>
      </c>
      <c r="J30">
        <v>12</v>
      </c>
      <c r="K30">
        <v>15</v>
      </c>
      <c r="L30">
        <v>10</v>
      </c>
      <c r="M30">
        <v>4</v>
      </c>
      <c r="N30" s="17">
        <v>5</v>
      </c>
      <c r="Q30" s="9" t="s">
        <v>17</v>
      </c>
      <c r="R30" t="s">
        <v>42</v>
      </c>
      <c r="S30">
        <v>116</v>
      </c>
      <c r="T30" s="11">
        <v>40.939655000000002</v>
      </c>
      <c r="U30">
        <v>23</v>
      </c>
      <c r="V30">
        <v>15</v>
      </c>
      <c r="W30">
        <v>20</v>
      </c>
      <c r="X30">
        <v>17</v>
      </c>
      <c r="Y30">
        <v>15</v>
      </c>
      <c r="Z30">
        <v>11</v>
      </c>
      <c r="AA30">
        <v>8</v>
      </c>
      <c r="AB30">
        <v>4</v>
      </c>
      <c r="AC30">
        <v>2</v>
      </c>
      <c r="AD30" s="17">
        <v>1</v>
      </c>
    </row>
    <row r="31" spans="1:30" x14ac:dyDescent="0.3">
      <c r="A31" s="9" t="s">
        <v>17</v>
      </c>
      <c r="B31" t="s">
        <v>43</v>
      </c>
      <c r="C31">
        <v>49</v>
      </c>
      <c r="D31" s="11">
        <v>43.102040000000002</v>
      </c>
      <c r="E31">
        <v>7</v>
      </c>
      <c r="F31">
        <v>8</v>
      </c>
      <c r="G31">
        <v>11</v>
      </c>
      <c r="H31">
        <v>5</v>
      </c>
      <c r="I31">
        <v>3</v>
      </c>
      <c r="J31">
        <v>6</v>
      </c>
      <c r="K31">
        <v>1</v>
      </c>
      <c r="L31">
        <v>4</v>
      </c>
      <c r="M31">
        <v>1</v>
      </c>
      <c r="N31" s="17">
        <v>3</v>
      </c>
      <c r="Q31" s="9" t="s">
        <v>17</v>
      </c>
      <c r="R31" t="s">
        <v>43</v>
      </c>
      <c r="S31">
        <v>35</v>
      </c>
      <c r="T31" s="11">
        <v>43.942856999999997</v>
      </c>
      <c r="U31">
        <v>8</v>
      </c>
      <c r="V31">
        <v>3</v>
      </c>
      <c r="W31">
        <v>5</v>
      </c>
      <c r="X31">
        <v>3</v>
      </c>
      <c r="Y31">
        <v>5</v>
      </c>
      <c r="Z31">
        <v>2</v>
      </c>
      <c r="AA31">
        <v>3</v>
      </c>
      <c r="AB31">
        <v>0</v>
      </c>
      <c r="AC31">
        <v>3</v>
      </c>
      <c r="AD31" s="17">
        <v>3</v>
      </c>
    </row>
    <row r="32" spans="1:30" x14ac:dyDescent="0.3">
      <c r="A32" s="9" t="s">
        <v>17</v>
      </c>
      <c r="B32" t="s">
        <v>44</v>
      </c>
      <c r="C32">
        <v>122</v>
      </c>
      <c r="D32" s="11">
        <v>43.540982999999997</v>
      </c>
      <c r="E32">
        <v>20</v>
      </c>
      <c r="F32">
        <v>19</v>
      </c>
      <c r="G32">
        <v>18</v>
      </c>
      <c r="H32">
        <v>14</v>
      </c>
      <c r="I32">
        <v>12</v>
      </c>
      <c r="J32">
        <v>7</v>
      </c>
      <c r="K32">
        <v>13</v>
      </c>
      <c r="L32">
        <v>11</v>
      </c>
      <c r="M32">
        <v>5</v>
      </c>
      <c r="N32" s="17">
        <v>3</v>
      </c>
      <c r="Q32" s="9" t="s">
        <v>17</v>
      </c>
      <c r="R32" t="s">
        <v>44</v>
      </c>
      <c r="S32">
        <v>80</v>
      </c>
      <c r="T32" s="11">
        <v>46.625</v>
      </c>
      <c r="U32">
        <v>8</v>
      </c>
      <c r="V32">
        <v>7</v>
      </c>
      <c r="W32">
        <v>13</v>
      </c>
      <c r="X32">
        <v>5</v>
      </c>
      <c r="Y32">
        <v>12</v>
      </c>
      <c r="Z32">
        <v>13</v>
      </c>
      <c r="AA32">
        <v>4</v>
      </c>
      <c r="AB32">
        <v>12</v>
      </c>
      <c r="AC32">
        <v>4</v>
      </c>
      <c r="AD32" s="17">
        <v>2</v>
      </c>
    </row>
    <row r="33" spans="1:30" x14ac:dyDescent="0.3">
      <c r="A33" s="9" t="s">
        <v>17</v>
      </c>
      <c r="B33" t="s">
        <v>45</v>
      </c>
      <c r="C33">
        <v>146</v>
      </c>
      <c r="D33" s="11">
        <v>42.924657000000003</v>
      </c>
      <c r="E33">
        <v>19</v>
      </c>
      <c r="F33">
        <v>24</v>
      </c>
      <c r="G33">
        <v>24</v>
      </c>
      <c r="H33">
        <v>17</v>
      </c>
      <c r="I33">
        <v>24</v>
      </c>
      <c r="J33">
        <v>14</v>
      </c>
      <c r="K33">
        <v>6</v>
      </c>
      <c r="L33">
        <v>5</v>
      </c>
      <c r="M33">
        <v>8</v>
      </c>
      <c r="N33" s="17">
        <v>5</v>
      </c>
      <c r="Q33" s="9" t="s">
        <v>17</v>
      </c>
      <c r="R33" t="s">
        <v>45</v>
      </c>
      <c r="S33">
        <v>112</v>
      </c>
      <c r="T33" s="11">
        <v>43.8125</v>
      </c>
      <c r="U33">
        <v>21</v>
      </c>
      <c r="V33">
        <v>7</v>
      </c>
      <c r="W33">
        <v>15</v>
      </c>
      <c r="X33">
        <v>17</v>
      </c>
      <c r="Y33">
        <v>11</v>
      </c>
      <c r="Z33">
        <v>11</v>
      </c>
      <c r="AA33">
        <v>16</v>
      </c>
      <c r="AB33">
        <v>9</v>
      </c>
      <c r="AC33">
        <v>4</v>
      </c>
      <c r="AD33" s="17">
        <v>1</v>
      </c>
    </row>
    <row r="34" spans="1:30" x14ac:dyDescent="0.3">
      <c r="A34" s="9" t="s">
        <v>17</v>
      </c>
      <c r="B34" t="s">
        <v>46</v>
      </c>
      <c r="C34">
        <v>240</v>
      </c>
      <c r="D34" s="11">
        <v>40.483333000000002</v>
      </c>
      <c r="E34">
        <v>60</v>
      </c>
      <c r="F34">
        <v>38</v>
      </c>
      <c r="G34">
        <v>29</v>
      </c>
      <c r="H34">
        <v>28</v>
      </c>
      <c r="I34">
        <v>27</v>
      </c>
      <c r="J34">
        <v>24</v>
      </c>
      <c r="K34">
        <v>15</v>
      </c>
      <c r="L34">
        <v>5</v>
      </c>
      <c r="M34">
        <v>9</v>
      </c>
      <c r="N34" s="17">
        <v>5</v>
      </c>
      <c r="Q34" s="9" t="s">
        <v>17</v>
      </c>
      <c r="R34" t="s">
        <v>46</v>
      </c>
      <c r="S34">
        <v>188</v>
      </c>
      <c r="T34" s="11">
        <v>38.441488999999997</v>
      </c>
      <c r="U34">
        <v>46</v>
      </c>
      <c r="V34">
        <v>29</v>
      </c>
      <c r="W34">
        <v>36</v>
      </c>
      <c r="X34">
        <v>28</v>
      </c>
      <c r="Y34">
        <v>20</v>
      </c>
      <c r="Z34">
        <v>12</v>
      </c>
      <c r="AA34">
        <v>7</v>
      </c>
      <c r="AB34">
        <v>4</v>
      </c>
      <c r="AC34">
        <v>4</v>
      </c>
      <c r="AD34" s="17">
        <v>2</v>
      </c>
    </row>
    <row r="35" spans="1:30" x14ac:dyDescent="0.3">
      <c r="A35" s="9" t="s">
        <v>18</v>
      </c>
      <c r="B35" t="s">
        <v>47</v>
      </c>
      <c r="C35">
        <v>67</v>
      </c>
      <c r="D35" s="11">
        <v>45.014924999999998</v>
      </c>
      <c r="E35">
        <v>2</v>
      </c>
      <c r="F35">
        <v>10</v>
      </c>
      <c r="G35">
        <v>12</v>
      </c>
      <c r="H35">
        <v>11</v>
      </c>
      <c r="I35">
        <v>10</v>
      </c>
      <c r="J35">
        <v>7</v>
      </c>
      <c r="K35">
        <v>7</v>
      </c>
      <c r="L35">
        <v>6</v>
      </c>
      <c r="M35">
        <v>1</v>
      </c>
      <c r="N35" s="17">
        <v>1</v>
      </c>
      <c r="Q35" s="9" t="s">
        <v>18</v>
      </c>
      <c r="R35" t="s">
        <v>47</v>
      </c>
      <c r="S35">
        <v>72</v>
      </c>
      <c r="T35" s="11">
        <v>49.069443999999997</v>
      </c>
      <c r="U35">
        <v>3</v>
      </c>
      <c r="V35">
        <v>2</v>
      </c>
      <c r="W35">
        <v>11</v>
      </c>
      <c r="X35">
        <v>11</v>
      </c>
      <c r="Y35">
        <v>8</v>
      </c>
      <c r="Z35">
        <v>17</v>
      </c>
      <c r="AA35">
        <v>7</v>
      </c>
      <c r="AB35">
        <v>6</v>
      </c>
      <c r="AC35">
        <v>2</v>
      </c>
      <c r="AD35" s="17">
        <v>5</v>
      </c>
    </row>
    <row r="36" spans="1:30" x14ac:dyDescent="0.3">
      <c r="A36" s="9" t="s">
        <v>18</v>
      </c>
      <c r="B36" t="s">
        <v>48</v>
      </c>
      <c r="C36">
        <v>53</v>
      </c>
      <c r="D36" s="11">
        <v>45.773584</v>
      </c>
      <c r="E36">
        <v>3</v>
      </c>
      <c r="F36">
        <v>6</v>
      </c>
      <c r="G36">
        <v>9</v>
      </c>
      <c r="H36">
        <v>9</v>
      </c>
      <c r="I36">
        <v>9</v>
      </c>
      <c r="J36">
        <v>4</v>
      </c>
      <c r="K36">
        <v>4</v>
      </c>
      <c r="L36">
        <v>3</v>
      </c>
      <c r="M36">
        <v>5</v>
      </c>
      <c r="N36" s="17">
        <v>1</v>
      </c>
      <c r="Q36" s="9" t="s">
        <v>18</v>
      </c>
      <c r="R36" t="s">
        <v>48</v>
      </c>
      <c r="S36">
        <v>49</v>
      </c>
      <c r="T36" s="11">
        <v>43.061224000000003</v>
      </c>
      <c r="U36">
        <v>4</v>
      </c>
      <c r="V36">
        <v>5</v>
      </c>
      <c r="W36">
        <v>10</v>
      </c>
      <c r="X36">
        <v>11</v>
      </c>
      <c r="Y36">
        <v>8</v>
      </c>
      <c r="Z36">
        <v>4</v>
      </c>
      <c r="AA36">
        <v>2</v>
      </c>
      <c r="AB36">
        <v>4</v>
      </c>
      <c r="AC36">
        <v>1</v>
      </c>
      <c r="AD36" s="17">
        <v>0</v>
      </c>
    </row>
    <row r="37" spans="1:30" x14ac:dyDescent="0.3">
      <c r="A37" s="9" t="s">
        <v>18</v>
      </c>
      <c r="B37" t="s">
        <v>49</v>
      </c>
      <c r="C37">
        <v>84</v>
      </c>
      <c r="D37" s="11">
        <v>46.607142000000003</v>
      </c>
      <c r="E37">
        <v>9</v>
      </c>
      <c r="F37">
        <v>5</v>
      </c>
      <c r="G37">
        <v>8</v>
      </c>
      <c r="H37">
        <v>15</v>
      </c>
      <c r="I37">
        <v>8</v>
      </c>
      <c r="J37">
        <v>18</v>
      </c>
      <c r="K37">
        <v>11</v>
      </c>
      <c r="L37">
        <v>6</v>
      </c>
      <c r="M37">
        <v>2</v>
      </c>
      <c r="N37" s="17">
        <v>2</v>
      </c>
      <c r="Q37" s="9" t="s">
        <v>18</v>
      </c>
      <c r="R37" t="s">
        <v>49</v>
      </c>
      <c r="S37">
        <v>77</v>
      </c>
      <c r="T37" s="11">
        <v>45.727271999999999</v>
      </c>
      <c r="U37">
        <v>7</v>
      </c>
      <c r="V37">
        <v>6</v>
      </c>
      <c r="W37">
        <v>13</v>
      </c>
      <c r="X37">
        <v>13</v>
      </c>
      <c r="Y37">
        <v>9</v>
      </c>
      <c r="Z37">
        <v>8</v>
      </c>
      <c r="AA37">
        <v>11</v>
      </c>
      <c r="AB37">
        <v>5</v>
      </c>
      <c r="AC37">
        <v>4</v>
      </c>
      <c r="AD37" s="17">
        <v>1</v>
      </c>
    </row>
    <row r="38" spans="1:30" x14ac:dyDescent="0.3">
      <c r="A38" s="9" t="s">
        <v>18</v>
      </c>
      <c r="B38" t="s">
        <v>50</v>
      </c>
      <c r="C38">
        <v>63</v>
      </c>
      <c r="D38" s="11">
        <v>47.936506999999999</v>
      </c>
      <c r="E38">
        <v>4</v>
      </c>
      <c r="F38">
        <v>6</v>
      </c>
      <c r="G38">
        <v>6</v>
      </c>
      <c r="H38">
        <v>10</v>
      </c>
      <c r="I38">
        <v>11</v>
      </c>
      <c r="J38">
        <v>7</v>
      </c>
      <c r="K38">
        <v>5</v>
      </c>
      <c r="L38">
        <v>6</v>
      </c>
      <c r="M38">
        <v>4</v>
      </c>
      <c r="N38" s="17">
        <v>4</v>
      </c>
      <c r="Q38" s="9" t="s">
        <v>18</v>
      </c>
      <c r="R38" t="s">
        <v>50</v>
      </c>
      <c r="S38">
        <v>58</v>
      </c>
      <c r="T38" s="11">
        <v>42.724136999999999</v>
      </c>
      <c r="U38">
        <v>6</v>
      </c>
      <c r="V38">
        <v>6</v>
      </c>
      <c r="W38">
        <v>14</v>
      </c>
      <c r="X38">
        <v>12</v>
      </c>
      <c r="Y38">
        <v>5</v>
      </c>
      <c r="Z38">
        <v>7</v>
      </c>
      <c r="AA38">
        <v>3</v>
      </c>
      <c r="AB38">
        <v>1</v>
      </c>
      <c r="AC38">
        <v>3</v>
      </c>
      <c r="AD38" s="17">
        <v>1</v>
      </c>
    </row>
    <row r="39" spans="1:30" x14ac:dyDescent="0.3">
      <c r="A39" s="9" t="s">
        <v>18</v>
      </c>
      <c r="B39" t="s">
        <v>51</v>
      </c>
      <c r="C39">
        <v>53</v>
      </c>
      <c r="D39" s="11">
        <v>47.358490000000003</v>
      </c>
      <c r="E39">
        <v>5</v>
      </c>
      <c r="F39">
        <v>3</v>
      </c>
      <c r="G39">
        <v>5</v>
      </c>
      <c r="H39">
        <v>13</v>
      </c>
      <c r="I39">
        <v>6</v>
      </c>
      <c r="J39">
        <v>7</v>
      </c>
      <c r="K39">
        <v>4</v>
      </c>
      <c r="L39">
        <v>4</v>
      </c>
      <c r="M39">
        <v>2</v>
      </c>
      <c r="N39" s="17">
        <v>4</v>
      </c>
      <c r="Q39" s="9" t="s">
        <v>18</v>
      </c>
      <c r="R39" t="s">
        <v>51</v>
      </c>
      <c r="S39">
        <v>42</v>
      </c>
      <c r="T39" s="11">
        <v>44.523809</v>
      </c>
      <c r="U39">
        <v>3</v>
      </c>
      <c r="V39">
        <v>3</v>
      </c>
      <c r="W39">
        <v>8</v>
      </c>
      <c r="X39">
        <v>12</v>
      </c>
      <c r="Y39">
        <v>7</v>
      </c>
      <c r="Z39">
        <v>2</v>
      </c>
      <c r="AA39">
        <v>4</v>
      </c>
      <c r="AB39">
        <v>0</v>
      </c>
      <c r="AC39">
        <v>0</v>
      </c>
      <c r="AD39" s="17">
        <v>3</v>
      </c>
    </row>
    <row r="40" spans="1:30" x14ac:dyDescent="0.3">
      <c r="A40" s="9" t="s">
        <v>18</v>
      </c>
      <c r="B40" t="s">
        <v>52</v>
      </c>
      <c r="C40">
        <v>59</v>
      </c>
      <c r="D40" s="11">
        <v>48.084744999999998</v>
      </c>
      <c r="E40">
        <v>2</v>
      </c>
      <c r="F40">
        <v>5</v>
      </c>
      <c r="G40">
        <v>6</v>
      </c>
      <c r="H40">
        <v>10</v>
      </c>
      <c r="I40">
        <v>11</v>
      </c>
      <c r="J40">
        <v>10</v>
      </c>
      <c r="K40">
        <v>5</v>
      </c>
      <c r="L40">
        <v>3</v>
      </c>
      <c r="M40">
        <v>6</v>
      </c>
      <c r="N40" s="17">
        <v>1</v>
      </c>
      <c r="Q40" s="9" t="s">
        <v>18</v>
      </c>
      <c r="R40" t="s">
        <v>52</v>
      </c>
      <c r="S40">
        <v>43</v>
      </c>
      <c r="T40" s="11">
        <v>45.465116000000002</v>
      </c>
      <c r="U40">
        <v>6</v>
      </c>
      <c r="V40">
        <v>3</v>
      </c>
      <c r="W40">
        <v>7</v>
      </c>
      <c r="X40">
        <v>5</v>
      </c>
      <c r="Y40">
        <v>4</v>
      </c>
      <c r="Z40">
        <v>8</v>
      </c>
      <c r="AA40">
        <v>4</v>
      </c>
      <c r="AB40">
        <v>3</v>
      </c>
      <c r="AC40">
        <v>1</v>
      </c>
      <c r="AD40" s="17">
        <v>2</v>
      </c>
    </row>
    <row r="41" spans="1:30" x14ac:dyDescent="0.3">
      <c r="A41" s="9" t="s">
        <v>18</v>
      </c>
      <c r="B41" t="s">
        <v>53</v>
      </c>
      <c r="C41">
        <v>85</v>
      </c>
      <c r="D41" s="11">
        <v>43.341175999999997</v>
      </c>
      <c r="E41">
        <v>14</v>
      </c>
      <c r="F41">
        <v>7</v>
      </c>
      <c r="G41">
        <v>11</v>
      </c>
      <c r="H41">
        <v>15</v>
      </c>
      <c r="I41">
        <v>11</v>
      </c>
      <c r="J41">
        <v>12</v>
      </c>
      <c r="K41">
        <v>9</v>
      </c>
      <c r="L41">
        <v>5</v>
      </c>
      <c r="M41">
        <v>0</v>
      </c>
      <c r="N41" s="17">
        <v>1</v>
      </c>
      <c r="Q41" s="9" t="s">
        <v>18</v>
      </c>
      <c r="R41" t="s">
        <v>53</v>
      </c>
      <c r="S41">
        <v>68</v>
      </c>
      <c r="T41" s="11">
        <v>44.588234999999997</v>
      </c>
      <c r="U41">
        <v>8</v>
      </c>
      <c r="V41">
        <v>8</v>
      </c>
      <c r="W41">
        <v>10</v>
      </c>
      <c r="X41">
        <v>9</v>
      </c>
      <c r="Y41">
        <v>11</v>
      </c>
      <c r="Z41">
        <v>8</v>
      </c>
      <c r="AA41">
        <v>5</v>
      </c>
      <c r="AB41">
        <v>5</v>
      </c>
      <c r="AC41">
        <v>3</v>
      </c>
      <c r="AD41" s="17">
        <v>1</v>
      </c>
    </row>
    <row r="42" spans="1:30" x14ac:dyDescent="0.3">
      <c r="A42" s="9" t="s">
        <v>18</v>
      </c>
      <c r="B42" t="s">
        <v>54</v>
      </c>
      <c r="C42">
        <v>72</v>
      </c>
      <c r="D42" s="11">
        <v>45.916665999999999</v>
      </c>
      <c r="E42">
        <v>2</v>
      </c>
      <c r="F42">
        <v>6</v>
      </c>
      <c r="G42">
        <v>14</v>
      </c>
      <c r="H42">
        <v>14</v>
      </c>
      <c r="I42">
        <v>10</v>
      </c>
      <c r="J42">
        <v>12</v>
      </c>
      <c r="K42">
        <v>7</v>
      </c>
      <c r="L42">
        <v>3</v>
      </c>
      <c r="M42">
        <v>2</v>
      </c>
      <c r="N42" s="17">
        <v>2</v>
      </c>
      <c r="Q42" s="9" t="s">
        <v>18</v>
      </c>
      <c r="R42" t="s">
        <v>54</v>
      </c>
      <c r="S42">
        <v>69</v>
      </c>
      <c r="T42" s="11">
        <v>42.550724000000002</v>
      </c>
      <c r="U42">
        <v>6</v>
      </c>
      <c r="V42">
        <v>10</v>
      </c>
      <c r="W42">
        <v>15</v>
      </c>
      <c r="X42">
        <v>11</v>
      </c>
      <c r="Y42">
        <v>9</v>
      </c>
      <c r="Z42">
        <v>9</v>
      </c>
      <c r="AA42">
        <v>4</v>
      </c>
      <c r="AB42">
        <v>3</v>
      </c>
      <c r="AC42">
        <v>1</v>
      </c>
      <c r="AD42" s="17">
        <v>1</v>
      </c>
    </row>
    <row r="43" spans="1:30" x14ac:dyDescent="0.3">
      <c r="A43" s="9" t="s">
        <v>18</v>
      </c>
      <c r="B43" t="s">
        <v>55</v>
      </c>
      <c r="C43">
        <v>98</v>
      </c>
      <c r="D43" s="11">
        <v>47.173468999999997</v>
      </c>
      <c r="E43">
        <v>5</v>
      </c>
      <c r="F43">
        <v>12</v>
      </c>
      <c r="G43">
        <v>11</v>
      </c>
      <c r="H43">
        <v>15</v>
      </c>
      <c r="I43">
        <v>16</v>
      </c>
      <c r="J43">
        <v>13</v>
      </c>
      <c r="K43">
        <v>10</v>
      </c>
      <c r="L43">
        <v>9</v>
      </c>
      <c r="M43">
        <v>4</v>
      </c>
      <c r="N43" s="17">
        <v>3</v>
      </c>
      <c r="Q43" s="9" t="s">
        <v>18</v>
      </c>
      <c r="R43" t="s">
        <v>55</v>
      </c>
      <c r="S43">
        <v>74</v>
      </c>
      <c r="T43" s="11">
        <v>43.770269999999996</v>
      </c>
      <c r="U43">
        <v>6</v>
      </c>
      <c r="V43">
        <v>1</v>
      </c>
      <c r="W43">
        <v>21</v>
      </c>
      <c r="X43">
        <v>18</v>
      </c>
      <c r="Y43">
        <v>11</v>
      </c>
      <c r="Z43">
        <v>3</v>
      </c>
      <c r="AA43">
        <v>7</v>
      </c>
      <c r="AB43">
        <v>5</v>
      </c>
      <c r="AC43">
        <v>2</v>
      </c>
      <c r="AD43" s="17">
        <v>0</v>
      </c>
    </row>
    <row r="44" spans="1:30" x14ac:dyDescent="0.3">
      <c r="A44" s="9" t="s">
        <v>18</v>
      </c>
      <c r="B44" t="s">
        <v>56</v>
      </c>
      <c r="C44">
        <v>81</v>
      </c>
      <c r="D44" s="11">
        <v>48.061728000000002</v>
      </c>
      <c r="E44">
        <v>3</v>
      </c>
      <c r="F44">
        <v>6</v>
      </c>
      <c r="G44">
        <v>12</v>
      </c>
      <c r="H44">
        <v>15</v>
      </c>
      <c r="I44">
        <v>12</v>
      </c>
      <c r="J44">
        <v>6</v>
      </c>
      <c r="K44">
        <v>11</v>
      </c>
      <c r="L44">
        <v>9</v>
      </c>
      <c r="M44">
        <v>6</v>
      </c>
      <c r="N44" s="17">
        <v>1</v>
      </c>
      <c r="Q44" s="9" t="s">
        <v>18</v>
      </c>
      <c r="R44" t="s">
        <v>56</v>
      </c>
      <c r="S44">
        <v>42</v>
      </c>
      <c r="T44" s="11">
        <v>48.476190000000003</v>
      </c>
      <c r="U44">
        <v>2</v>
      </c>
      <c r="V44">
        <v>1</v>
      </c>
      <c r="W44">
        <v>8</v>
      </c>
      <c r="X44">
        <v>7</v>
      </c>
      <c r="Y44">
        <v>2</v>
      </c>
      <c r="Z44">
        <v>8</v>
      </c>
      <c r="AA44">
        <v>6</v>
      </c>
      <c r="AB44">
        <v>4</v>
      </c>
      <c r="AC44">
        <v>4</v>
      </c>
      <c r="AD44" s="17">
        <v>0</v>
      </c>
    </row>
    <row r="45" spans="1:30" x14ac:dyDescent="0.3">
      <c r="A45" s="9" t="s">
        <v>18</v>
      </c>
      <c r="B45" t="s">
        <v>57</v>
      </c>
      <c r="C45">
        <v>62</v>
      </c>
      <c r="D45" s="11">
        <v>51.370967</v>
      </c>
      <c r="E45">
        <v>2</v>
      </c>
      <c r="F45">
        <v>6</v>
      </c>
      <c r="G45">
        <v>6</v>
      </c>
      <c r="H45">
        <v>4</v>
      </c>
      <c r="I45">
        <v>7</v>
      </c>
      <c r="J45">
        <v>9</v>
      </c>
      <c r="K45">
        <v>12</v>
      </c>
      <c r="L45">
        <v>8</v>
      </c>
      <c r="M45">
        <v>4</v>
      </c>
      <c r="N45" s="17">
        <v>4</v>
      </c>
      <c r="Q45" s="9" t="s">
        <v>18</v>
      </c>
      <c r="R45" t="s">
        <v>57</v>
      </c>
      <c r="S45">
        <v>65</v>
      </c>
      <c r="T45" s="11">
        <v>48.923076000000002</v>
      </c>
      <c r="U45">
        <v>2</v>
      </c>
      <c r="V45">
        <v>2</v>
      </c>
      <c r="W45">
        <v>10</v>
      </c>
      <c r="X45">
        <v>13</v>
      </c>
      <c r="Y45">
        <v>8</v>
      </c>
      <c r="Z45">
        <v>7</v>
      </c>
      <c r="AA45">
        <v>10</v>
      </c>
      <c r="AB45">
        <v>8</v>
      </c>
      <c r="AC45">
        <v>3</v>
      </c>
      <c r="AD45" s="17">
        <v>2</v>
      </c>
    </row>
    <row r="46" spans="1:30" x14ac:dyDescent="0.3">
      <c r="A46" s="9" t="s">
        <v>18</v>
      </c>
      <c r="B46" t="s">
        <v>58</v>
      </c>
      <c r="C46">
        <v>25</v>
      </c>
      <c r="D46" s="11">
        <v>47.6</v>
      </c>
      <c r="E46">
        <v>2</v>
      </c>
      <c r="F46">
        <v>2</v>
      </c>
      <c r="G46">
        <v>3</v>
      </c>
      <c r="H46">
        <v>3</v>
      </c>
      <c r="I46">
        <v>3</v>
      </c>
      <c r="J46">
        <v>4</v>
      </c>
      <c r="K46">
        <v>2</v>
      </c>
      <c r="L46">
        <v>6</v>
      </c>
      <c r="M46">
        <v>0</v>
      </c>
      <c r="N46" s="17">
        <v>0</v>
      </c>
      <c r="Q46" s="9" t="s">
        <v>18</v>
      </c>
      <c r="R46" t="s">
        <v>58</v>
      </c>
      <c r="S46">
        <v>24</v>
      </c>
      <c r="T46" s="11">
        <v>49.125</v>
      </c>
      <c r="U46">
        <v>0</v>
      </c>
      <c r="V46">
        <v>1</v>
      </c>
      <c r="W46">
        <v>0</v>
      </c>
      <c r="X46">
        <v>7</v>
      </c>
      <c r="Y46">
        <v>8</v>
      </c>
      <c r="Z46">
        <v>3</v>
      </c>
      <c r="AA46">
        <v>1</v>
      </c>
      <c r="AB46">
        <v>3</v>
      </c>
      <c r="AC46">
        <v>0</v>
      </c>
      <c r="AD46" s="17">
        <v>1</v>
      </c>
    </row>
    <row r="47" spans="1:30" x14ac:dyDescent="0.3">
      <c r="A47" s="9" t="s">
        <v>19</v>
      </c>
      <c r="B47" t="s">
        <v>59</v>
      </c>
      <c r="C47">
        <v>197</v>
      </c>
      <c r="D47" s="11">
        <v>43.802030000000002</v>
      </c>
      <c r="E47">
        <v>29</v>
      </c>
      <c r="F47">
        <v>32</v>
      </c>
      <c r="G47">
        <v>21</v>
      </c>
      <c r="H47">
        <v>25</v>
      </c>
      <c r="I47">
        <v>23</v>
      </c>
      <c r="J47">
        <v>24</v>
      </c>
      <c r="K47">
        <v>20</v>
      </c>
      <c r="L47">
        <v>10</v>
      </c>
      <c r="M47">
        <v>5</v>
      </c>
      <c r="N47" s="17">
        <v>8</v>
      </c>
      <c r="Q47" s="9" t="s">
        <v>19</v>
      </c>
      <c r="R47" t="s">
        <v>59</v>
      </c>
      <c r="S47">
        <v>99</v>
      </c>
      <c r="T47" s="11">
        <v>46.151515000000003</v>
      </c>
      <c r="U47">
        <v>11</v>
      </c>
      <c r="V47">
        <v>9</v>
      </c>
      <c r="W47">
        <v>12</v>
      </c>
      <c r="X47">
        <v>13</v>
      </c>
      <c r="Y47">
        <v>12</v>
      </c>
      <c r="Z47">
        <v>15</v>
      </c>
      <c r="AA47">
        <v>12</v>
      </c>
      <c r="AB47">
        <v>7</v>
      </c>
      <c r="AC47">
        <v>5</v>
      </c>
      <c r="AD47" s="17">
        <v>3</v>
      </c>
    </row>
    <row r="48" spans="1:30" x14ac:dyDescent="0.3">
      <c r="A48" s="9" t="s">
        <v>19</v>
      </c>
      <c r="B48" t="s">
        <v>60</v>
      </c>
      <c r="C48">
        <v>15</v>
      </c>
      <c r="D48" s="11">
        <v>43.466665999999996</v>
      </c>
      <c r="E48">
        <v>2</v>
      </c>
      <c r="F48">
        <v>3</v>
      </c>
      <c r="G48">
        <v>1</v>
      </c>
      <c r="H48">
        <v>1</v>
      </c>
      <c r="I48">
        <v>2</v>
      </c>
      <c r="J48">
        <v>2</v>
      </c>
      <c r="K48">
        <v>3</v>
      </c>
      <c r="L48">
        <v>1</v>
      </c>
      <c r="M48">
        <v>0</v>
      </c>
      <c r="N48" s="17">
        <v>0</v>
      </c>
      <c r="Q48" s="9" t="s">
        <v>19</v>
      </c>
      <c r="R48" t="s">
        <v>60</v>
      </c>
      <c r="S48">
        <v>15</v>
      </c>
      <c r="T48" s="11">
        <v>43.266666000000001</v>
      </c>
      <c r="U48">
        <v>1</v>
      </c>
      <c r="V48">
        <v>3</v>
      </c>
      <c r="W48">
        <v>1</v>
      </c>
      <c r="X48">
        <v>3</v>
      </c>
      <c r="Y48">
        <v>1</v>
      </c>
      <c r="Z48">
        <v>5</v>
      </c>
      <c r="AA48">
        <v>1</v>
      </c>
      <c r="AB48">
        <v>0</v>
      </c>
      <c r="AC48">
        <v>0</v>
      </c>
      <c r="AD48" s="17">
        <v>0</v>
      </c>
    </row>
    <row r="49" spans="1:30" x14ac:dyDescent="0.3">
      <c r="A49" s="9" t="s">
        <v>19</v>
      </c>
      <c r="B49" t="s">
        <v>61</v>
      </c>
      <c r="C49">
        <v>51</v>
      </c>
      <c r="D49" s="11">
        <v>44.176470000000002</v>
      </c>
      <c r="E49">
        <v>8</v>
      </c>
      <c r="F49">
        <v>5</v>
      </c>
      <c r="G49">
        <v>7</v>
      </c>
      <c r="H49">
        <v>6</v>
      </c>
      <c r="I49">
        <v>5</v>
      </c>
      <c r="J49">
        <v>10</v>
      </c>
      <c r="K49">
        <v>7</v>
      </c>
      <c r="L49">
        <v>0</v>
      </c>
      <c r="M49">
        <v>2</v>
      </c>
      <c r="N49" s="17">
        <v>1</v>
      </c>
      <c r="Q49" s="9" t="s">
        <v>19</v>
      </c>
      <c r="R49" t="s">
        <v>61</v>
      </c>
      <c r="S49">
        <v>44</v>
      </c>
      <c r="T49" s="11">
        <v>44.545453999999999</v>
      </c>
      <c r="U49">
        <v>7</v>
      </c>
      <c r="V49">
        <v>2</v>
      </c>
      <c r="W49">
        <v>8</v>
      </c>
      <c r="X49">
        <v>4</v>
      </c>
      <c r="Y49">
        <v>3</v>
      </c>
      <c r="Z49">
        <v>14</v>
      </c>
      <c r="AA49">
        <v>2</v>
      </c>
      <c r="AB49">
        <v>1</v>
      </c>
      <c r="AC49">
        <v>3</v>
      </c>
      <c r="AD49" s="17">
        <v>0</v>
      </c>
    </row>
    <row r="50" spans="1:30" x14ac:dyDescent="0.3">
      <c r="A50" s="9" t="s">
        <v>19</v>
      </c>
      <c r="B50" t="s">
        <v>62</v>
      </c>
      <c r="C50">
        <v>43</v>
      </c>
      <c r="D50" s="11">
        <v>47.186045999999997</v>
      </c>
      <c r="E50">
        <v>2</v>
      </c>
      <c r="F50">
        <v>8</v>
      </c>
      <c r="G50">
        <v>6</v>
      </c>
      <c r="H50">
        <v>4</v>
      </c>
      <c r="I50">
        <v>2</v>
      </c>
      <c r="J50">
        <v>4</v>
      </c>
      <c r="K50">
        <v>9</v>
      </c>
      <c r="L50">
        <v>6</v>
      </c>
      <c r="M50">
        <v>1</v>
      </c>
      <c r="N50" s="17">
        <v>1</v>
      </c>
      <c r="Q50" s="9" t="s">
        <v>19</v>
      </c>
      <c r="R50" t="s">
        <v>62</v>
      </c>
      <c r="S50">
        <v>34</v>
      </c>
      <c r="T50" s="11">
        <v>50.823529000000001</v>
      </c>
      <c r="U50">
        <v>1</v>
      </c>
      <c r="V50">
        <v>1</v>
      </c>
      <c r="W50">
        <v>0</v>
      </c>
      <c r="X50">
        <v>6</v>
      </c>
      <c r="Y50">
        <v>11</v>
      </c>
      <c r="Z50">
        <v>4</v>
      </c>
      <c r="AA50">
        <v>4</v>
      </c>
      <c r="AB50">
        <v>4</v>
      </c>
      <c r="AC50">
        <v>1</v>
      </c>
      <c r="AD50" s="17">
        <v>2</v>
      </c>
    </row>
    <row r="51" spans="1:30" x14ac:dyDescent="0.3">
      <c r="A51" s="9" t="s">
        <v>19</v>
      </c>
      <c r="B51" t="s">
        <v>63</v>
      </c>
      <c r="C51">
        <v>27</v>
      </c>
      <c r="D51" s="11">
        <v>49.222222000000002</v>
      </c>
      <c r="E51">
        <v>0</v>
      </c>
      <c r="F51">
        <v>4</v>
      </c>
      <c r="G51">
        <v>4</v>
      </c>
      <c r="H51">
        <v>3</v>
      </c>
      <c r="I51">
        <v>3</v>
      </c>
      <c r="J51">
        <v>4</v>
      </c>
      <c r="K51">
        <v>2</v>
      </c>
      <c r="L51">
        <v>3</v>
      </c>
      <c r="M51">
        <v>3</v>
      </c>
      <c r="N51" s="17">
        <v>1</v>
      </c>
      <c r="Q51" s="9" t="s">
        <v>19</v>
      </c>
      <c r="R51" t="s">
        <v>63</v>
      </c>
      <c r="S51">
        <v>16</v>
      </c>
      <c r="T51" s="11">
        <v>53.375</v>
      </c>
      <c r="U51">
        <v>1</v>
      </c>
      <c r="V51">
        <v>0</v>
      </c>
      <c r="W51">
        <v>1</v>
      </c>
      <c r="X51">
        <v>1</v>
      </c>
      <c r="Y51">
        <v>1</v>
      </c>
      <c r="Z51">
        <v>5</v>
      </c>
      <c r="AA51">
        <v>1</v>
      </c>
      <c r="AB51">
        <v>4</v>
      </c>
      <c r="AC51">
        <v>1</v>
      </c>
      <c r="AD51" s="17">
        <v>1</v>
      </c>
    </row>
    <row r="52" spans="1:30" x14ac:dyDescent="0.3">
      <c r="A52" s="9" t="s">
        <v>19</v>
      </c>
      <c r="B52" t="s">
        <v>64</v>
      </c>
      <c r="C52">
        <v>43</v>
      </c>
      <c r="D52" s="11">
        <v>46.372093</v>
      </c>
      <c r="E52">
        <v>3</v>
      </c>
      <c r="F52">
        <v>5</v>
      </c>
      <c r="G52">
        <v>7</v>
      </c>
      <c r="H52">
        <v>8</v>
      </c>
      <c r="I52">
        <v>2</v>
      </c>
      <c r="J52">
        <v>6</v>
      </c>
      <c r="K52">
        <v>4</v>
      </c>
      <c r="L52">
        <v>5</v>
      </c>
      <c r="M52">
        <v>2</v>
      </c>
      <c r="N52" s="17">
        <v>1</v>
      </c>
      <c r="Q52" s="9" t="s">
        <v>19</v>
      </c>
      <c r="R52" t="s">
        <v>64</v>
      </c>
      <c r="S52">
        <v>35</v>
      </c>
      <c r="T52" s="11">
        <v>47.371428000000002</v>
      </c>
      <c r="U52">
        <v>2</v>
      </c>
      <c r="V52">
        <v>2</v>
      </c>
      <c r="W52">
        <v>7</v>
      </c>
      <c r="X52">
        <v>6</v>
      </c>
      <c r="Y52">
        <v>2</v>
      </c>
      <c r="Z52">
        <v>6</v>
      </c>
      <c r="AA52">
        <v>4</v>
      </c>
      <c r="AB52">
        <v>2</v>
      </c>
      <c r="AC52">
        <v>3</v>
      </c>
      <c r="AD52" s="17">
        <v>1</v>
      </c>
    </row>
    <row r="53" spans="1:30" x14ac:dyDescent="0.3">
      <c r="A53" s="9" t="s">
        <v>19</v>
      </c>
      <c r="B53" t="s">
        <v>65</v>
      </c>
      <c r="C53">
        <v>230</v>
      </c>
      <c r="D53" s="11">
        <v>39.752172999999999</v>
      </c>
      <c r="E53">
        <v>61</v>
      </c>
      <c r="F53">
        <v>40</v>
      </c>
      <c r="G53">
        <v>31</v>
      </c>
      <c r="H53">
        <v>26</v>
      </c>
      <c r="I53">
        <v>15</v>
      </c>
      <c r="J53">
        <v>22</v>
      </c>
      <c r="K53">
        <v>15</v>
      </c>
      <c r="L53">
        <v>12</v>
      </c>
      <c r="M53">
        <v>5</v>
      </c>
      <c r="N53" s="17">
        <v>3</v>
      </c>
      <c r="Q53" s="9" t="s">
        <v>19</v>
      </c>
      <c r="R53" t="s">
        <v>65</v>
      </c>
      <c r="S53">
        <v>147</v>
      </c>
      <c r="T53" s="11">
        <v>41.517006000000002</v>
      </c>
      <c r="U53">
        <v>29</v>
      </c>
      <c r="V53">
        <v>21</v>
      </c>
      <c r="W53">
        <v>27</v>
      </c>
      <c r="X53">
        <v>12</v>
      </c>
      <c r="Y53">
        <v>17</v>
      </c>
      <c r="Z53">
        <v>19</v>
      </c>
      <c r="AA53">
        <v>12</v>
      </c>
      <c r="AB53">
        <v>2</v>
      </c>
      <c r="AC53">
        <v>2</v>
      </c>
      <c r="AD53" s="17">
        <v>6</v>
      </c>
    </row>
    <row r="54" spans="1:30" x14ac:dyDescent="0.3">
      <c r="A54" s="9" t="s">
        <v>20</v>
      </c>
      <c r="B54" t="s">
        <v>66</v>
      </c>
      <c r="C54">
        <v>29</v>
      </c>
      <c r="D54" s="11">
        <v>50.931033999999997</v>
      </c>
      <c r="E54">
        <v>1</v>
      </c>
      <c r="F54">
        <v>2</v>
      </c>
      <c r="G54">
        <v>4</v>
      </c>
      <c r="H54">
        <v>3</v>
      </c>
      <c r="I54">
        <v>5</v>
      </c>
      <c r="J54">
        <v>3</v>
      </c>
      <c r="K54">
        <v>1</v>
      </c>
      <c r="L54">
        <v>6</v>
      </c>
      <c r="M54">
        <v>2</v>
      </c>
      <c r="N54" s="17">
        <v>2</v>
      </c>
      <c r="Q54" s="9" t="s">
        <v>20</v>
      </c>
      <c r="R54" t="s">
        <v>66</v>
      </c>
      <c r="S54">
        <v>20</v>
      </c>
      <c r="T54" s="11">
        <v>53.8</v>
      </c>
      <c r="U54">
        <v>0</v>
      </c>
      <c r="V54">
        <v>1</v>
      </c>
      <c r="W54">
        <v>2</v>
      </c>
      <c r="X54">
        <v>3</v>
      </c>
      <c r="Y54">
        <v>2</v>
      </c>
      <c r="Z54">
        <v>2</v>
      </c>
      <c r="AA54">
        <v>3</v>
      </c>
      <c r="AB54">
        <v>3</v>
      </c>
      <c r="AC54">
        <v>2</v>
      </c>
      <c r="AD54" s="17">
        <v>2</v>
      </c>
    </row>
    <row r="55" spans="1:30" x14ac:dyDescent="0.3">
      <c r="A55" s="9" t="s">
        <v>20</v>
      </c>
      <c r="B55" t="s">
        <v>67</v>
      </c>
      <c r="C55">
        <v>58</v>
      </c>
      <c r="D55" s="11">
        <v>47.103448</v>
      </c>
      <c r="E55">
        <v>2</v>
      </c>
      <c r="F55">
        <v>14</v>
      </c>
      <c r="G55">
        <v>7</v>
      </c>
      <c r="H55">
        <v>3</v>
      </c>
      <c r="I55">
        <v>7</v>
      </c>
      <c r="J55">
        <v>5</v>
      </c>
      <c r="K55">
        <v>9</v>
      </c>
      <c r="L55">
        <v>3</v>
      </c>
      <c r="M55">
        <v>5</v>
      </c>
      <c r="N55" s="17">
        <v>3</v>
      </c>
      <c r="Q55" s="9" t="s">
        <v>20</v>
      </c>
      <c r="R55" t="s">
        <v>67</v>
      </c>
      <c r="S55">
        <v>44</v>
      </c>
      <c r="T55" s="11">
        <v>44.659089999999999</v>
      </c>
      <c r="U55">
        <v>3</v>
      </c>
      <c r="V55">
        <v>8</v>
      </c>
      <c r="W55">
        <v>9</v>
      </c>
      <c r="X55">
        <v>6</v>
      </c>
      <c r="Y55">
        <v>1</v>
      </c>
      <c r="Z55">
        <v>6</v>
      </c>
      <c r="AA55">
        <v>4</v>
      </c>
      <c r="AB55">
        <v>3</v>
      </c>
      <c r="AC55">
        <v>2</v>
      </c>
      <c r="AD55" s="17">
        <v>2</v>
      </c>
    </row>
    <row r="56" spans="1:30" x14ac:dyDescent="0.3">
      <c r="A56" s="9" t="s">
        <v>20</v>
      </c>
      <c r="B56" t="s">
        <v>68</v>
      </c>
      <c r="C56">
        <v>178</v>
      </c>
      <c r="D56" s="11">
        <v>45.511234999999999</v>
      </c>
      <c r="E56">
        <v>19</v>
      </c>
      <c r="F56">
        <v>20</v>
      </c>
      <c r="G56">
        <v>21</v>
      </c>
      <c r="H56">
        <v>28</v>
      </c>
      <c r="I56">
        <v>27</v>
      </c>
      <c r="J56">
        <v>16</v>
      </c>
      <c r="K56">
        <v>20</v>
      </c>
      <c r="L56">
        <v>16</v>
      </c>
      <c r="M56">
        <v>3</v>
      </c>
      <c r="N56" s="17">
        <v>8</v>
      </c>
      <c r="Q56" s="9" t="s">
        <v>20</v>
      </c>
      <c r="R56" t="s">
        <v>68</v>
      </c>
      <c r="S56">
        <v>171</v>
      </c>
      <c r="T56" s="11">
        <v>44.070174999999999</v>
      </c>
      <c r="U56">
        <v>28</v>
      </c>
      <c r="V56">
        <v>27</v>
      </c>
      <c r="W56">
        <v>23</v>
      </c>
      <c r="X56">
        <v>15</v>
      </c>
      <c r="Y56">
        <v>15</v>
      </c>
      <c r="Z56">
        <v>25</v>
      </c>
      <c r="AA56">
        <v>12</v>
      </c>
      <c r="AB56">
        <v>9</v>
      </c>
      <c r="AC56">
        <v>5</v>
      </c>
      <c r="AD56" s="17">
        <v>12</v>
      </c>
    </row>
    <row r="57" spans="1:30" x14ac:dyDescent="0.3">
      <c r="A57" s="9" t="s">
        <v>20</v>
      </c>
      <c r="B57" t="s">
        <v>69</v>
      </c>
      <c r="C57">
        <v>24</v>
      </c>
      <c r="D57" s="11">
        <v>48.583333000000003</v>
      </c>
      <c r="E57">
        <v>0</v>
      </c>
      <c r="F57">
        <v>2</v>
      </c>
      <c r="G57">
        <v>4</v>
      </c>
      <c r="H57">
        <v>3</v>
      </c>
      <c r="I57">
        <v>5</v>
      </c>
      <c r="J57">
        <v>0</v>
      </c>
      <c r="K57">
        <v>4</v>
      </c>
      <c r="L57">
        <v>6</v>
      </c>
      <c r="M57">
        <v>0</v>
      </c>
      <c r="N57" s="17">
        <v>0</v>
      </c>
      <c r="Q57" s="9" t="s">
        <v>20</v>
      </c>
      <c r="R57" t="s">
        <v>69</v>
      </c>
      <c r="S57">
        <v>15</v>
      </c>
      <c r="T57" s="11">
        <v>51.133333</v>
      </c>
      <c r="U57">
        <v>0</v>
      </c>
      <c r="V57">
        <v>1</v>
      </c>
      <c r="W57">
        <v>0</v>
      </c>
      <c r="X57">
        <v>1</v>
      </c>
      <c r="Y57">
        <v>3</v>
      </c>
      <c r="Z57">
        <v>6</v>
      </c>
      <c r="AA57">
        <v>3</v>
      </c>
      <c r="AB57">
        <v>0</v>
      </c>
      <c r="AC57">
        <v>1</v>
      </c>
      <c r="AD57" s="17">
        <v>0</v>
      </c>
    </row>
    <row r="58" spans="1:30" x14ac:dyDescent="0.3">
      <c r="A58" s="9" t="s">
        <v>20</v>
      </c>
      <c r="B58" t="s">
        <v>70</v>
      </c>
      <c r="C58">
        <v>24</v>
      </c>
      <c r="D58" s="11">
        <v>50.333333000000003</v>
      </c>
      <c r="E58">
        <v>2</v>
      </c>
      <c r="F58">
        <v>1</v>
      </c>
      <c r="G58">
        <v>3</v>
      </c>
      <c r="H58">
        <v>1</v>
      </c>
      <c r="I58">
        <v>1</v>
      </c>
      <c r="J58">
        <v>8</v>
      </c>
      <c r="K58">
        <v>4</v>
      </c>
      <c r="L58">
        <v>2</v>
      </c>
      <c r="M58">
        <v>0</v>
      </c>
      <c r="N58" s="17">
        <v>2</v>
      </c>
      <c r="Q58" s="9" t="s">
        <v>20</v>
      </c>
      <c r="R58" t="s">
        <v>70</v>
      </c>
      <c r="S58">
        <v>24</v>
      </c>
      <c r="T58" s="11">
        <v>45.125</v>
      </c>
      <c r="U58">
        <v>3</v>
      </c>
      <c r="V58">
        <v>4</v>
      </c>
      <c r="W58">
        <v>3</v>
      </c>
      <c r="X58">
        <v>1</v>
      </c>
      <c r="Y58">
        <v>0</v>
      </c>
      <c r="Z58">
        <v>8</v>
      </c>
      <c r="AA58">
        <v>4</v>
      </c>
      <c r="AB58">
        <v>0</v>
      </c>
      <c r="AC58">
        <v>0</v>
      </c>
      <c r="AD58" s="17">
        <v>1</v>
      </c>
    </row>
    <row r="59" spans="1:30" x14ac:dyDescent="0.3">
      <c r="A59" s="9" t="s">
        <v>20</v>
      </c>
      <c r="B59" t="s">
        <v>71</v>
      </c>
      <c r="C59">
        <v>25</v>
      </c>
      <c r="D59" s="11">
        <v>50.32</v>
      </c>
      <c r="E59">
        <v>1</v>
      </c>
      <c r="F59">
        <v>2</v>
      </c>
      <c r="G59">
        <v>4</v>
      </c>
      <c r="H59">
        <v>1</v>
      </c>
      <c r="I59">
        <v>2</v>
      </c>
      <c r="J59">
        <v>4</v>
      </c>
      <c r="K59">
        <v>5</v>
      </c>
      <c r="L59">
        <v>3</v>
      </c>
      <c r="M59">
        <v>3</v>
      </c>
      <c r="N59" s="17">
        <v>0</v>
      </c>
      <c r="Q59" s="9" t="s">
        <v>20</v>
      </c>
      <c r="R59" t="s">
        <v>71</v>
      </c>
      <c r="S59">
        <v>21</v>
      </c>
      <c r="T59" s="11">
        <v>48.571427999999997</v>
      </c>
      <c r="U59">
        <v>1</v>
      </c>
      <c r="V59">
        <v>5</v>
      </c>
      <c r="W59">
        <v>3</v>
      </c>
      <c r="X59">
        <v>0</v>
      </c>
      <c r="Y59">
        <v>2</v>
      </c>
      <c r="Z59">
        <v>4</v>
      </c>
      <c r="AA59">
        <v>1</v>
      </c>
      <c r="AB59">
        <v>0</v>
      </c>
      <c r="AC59">
        <v>1</v>
      </c>
      <c r="AD59" s="17">
        <v>4</v>
      </c>
    </row>
    <row r="60" spans="1:30" x14ac:dyDescent="0.3">
      <c r="A60" s="9" t="s">
        <v>20</v>
      </c>
      <c r="B60" t="s">
        <v>72</v>
      </c>
      <c r="C60">
        <v>25</v>
      </c>
      <c r="D60" s="11">
        <v>48.48</v>
      </c>
      <c r="E60">
        <v>3</v>
      </c>
      <c r="F60">
        <v>2</v>
      </c>
      <c r="G60">
        <v>2</v>
      </c>
      <c r="H60">
        <v>3</v>
      </c>
      <c r="I60">
        <v>2</v>
      </c>
      <c r="J60">
        <v>3</v>
      </c>
      <c r="K60">
        <v>5</v>
      </c>
      <c r="L60">
        <v>2</v>
      </c>
      <c r="M60">
        <v>2</v>
      </c>
      <c r="N60" s="17">
        <v>1</v>
      </c>
      <c r="Q60" s="9" t="s">
        <v>20</v>
      </c>
      <c r="R60" t="s">
        <v>72</v>
      </c>
      <c r="S60">
        <v>19</v>
      </c>
      <c r="T60" s="11">
        <v>46.263157</v>
      </c>
      <c r="U60">
        <v>0</v>
      </c>
      <c r="V60">
        <v>2</v>
      </c>
      <c r="W60">
        <v>2</v>
      </c>
      <c r="X60">
        <v>7</v>
      </c>
      <c r="Y60">
        <v>2</v>
      </c>
      <c r="Z60">
        <v>3</v>
      </c>
      <c r="AA60">
        <v>1</v>
      </c>
      <c r="AB60">
        <v>0</v>
      </c>
      <c r="AC60">
        <v>2</v>
      </c>
      <c r="AD60" s="17">
        <v>0</v>
      </c>
    </row>
    <row r="61" spans="1:30" x14ac:dyDescent="0.3">
      <c r="A61" s="9" t="s">
        <v>21</v>
      </c>
      <c r="B61" t="s">
        <v>73</v>
      </c>
      <c r="C61">
        <v>51</v>
      </c>
      <c r="D61" s="11">
        <v>47.490195999999997</v>
      </c>
      <c r="E61">
        <v>2</v>
      </c>
      <c r="F61">
        <v>3</v>
      </c>
      <c r="G61">
        <v>7</v>
      </c>
      <c r="H61">
        <v>10</v>
      </c>
      <c r="I61">
        <v>9</v>
      </c>
      <c r="J61">
        <v>9</v>
      </c>
      <c r="K61">
        <v>5</v>
      </c>
      <c r="L61">
        <v>1</v>
      </c>
      <c r="M61">
        <v>2</v>
      </c>
      <c r="N61" s="17">
        <v>3</v>
      </c>
      <c r="Q61" s="9" t="s">
        <v>21</v>
      </c>
      <c r="R61" t="s">
        <v>73</v>
      </c>
      <c r="S61">
        <v>56</v>
      </c>
      <c r="T61" s="11">
        <v>43.25</v>
      </c>
      <c r="U61">
        <v>8</v>
      </c>
      <c r="V61">
        <v>8</v>
      </c>
      <c r="W61">
        <v>9</v>
      </c>
      <c r="X61">
        <v>10</v>
      </c>
      <c r="Y61">
        <v>2</v>
      </c>
      <c r="Z61">
        <v>11</v>
      </c>
      <c r="AA61">
        <v>2</v>
      </c>
      <c r="AB61">
        <v>1</v>
      </c>
      <c r="AC61">
        <v>2</v>
      </c>
      <c r="AD61" s="17">
        <v>3</v>
      </c>
    </row>
    <row r="62" spans="1:30" x14ac:dyDescent="0.3">
      <c r="A62" s="9" t="s">
        <v>21</v>
      </c>
      <c r="B62" t="s">
        <v>74</v>
      </c>
      <c r="C62">
        <v>72</v>
      </c>
      <c r="D62" s="11">
        <v>49.902777</v>
      </c>
      <c r="E62">
        <v>2</v>
      </c>
      <c r="F62">
        <v>9</v>
      </c>
      <c r="G62">
        <v>4</v>
      </c>
      <c r="H62">
        <v>14</v>
      </c>
      <c r="I62">
        <v>9</v>
      </c>
      <c r="J62">
        <v>6</v>
      </c>
      <c r="K62">
        <v>10</v>
      </c>
      <c r="L62">
        <v>8</v>
      </c>
      <c r="M62">
        <v>5</v>
      </c>
      <c r="N62" s="17">
        <v>5</v>
      </c>
      <c r="Q62" s="9" t="s">
        <v>21</v>
      </c>
      <c r="R62" t="s">
        <v>74</v>
      </c>
      <c r="S62">
        <v>81</v>
      </c>
      <c r="T62" s="11">
        <v>40.419753</v>
      </c>
      <c r="U62">
        <v>11</v>
      </c>
      <c r="V62">
        <v>19</v>
      </c>
      <c r="W62">
        <v>14</v>
      </c>
      <c r="X62">
        <v>11</v>
      </c>
      <c r="Y62">
        <v>7</v>
      </c>
      <c r="Z62">
        <v>9</v>
      </c>
      <c r="AA62">
        <v>4</v>
      </c>
      <c r="AB62">
        <v>2</v>
      </c>
      <c r="AC62">
        <v>2</v>
      </c>
      <c r="AD62" s="17">
        <v>2</v>
      </c>
    </row>
    <row r="63" spans="1:30" x14ac:dyDescent="0.3">
      <c r="A63" s="9" t="s">
        <v>21</v>
      </c>
      <c r="B63" t="s">
        <v>75</v>
      </c>
      <c r="C63">
        <v>42</v>
      </c>
      <c r="D63" s="11">
        <v>47.833333000000003</v>
      </c>
      <c r="E63">
        <v>3</v>
      </c>
      <c r="F63">
        <v>5</v>
      </c>
      <c r="G63">
        <v>6</v>
      </c>
      <c r="H63">
        <v>4</v>
      </c>
      <c r="I63">
        <v>5</v>
      </c>
      <c r="J63">
        <v>4</v>
      </c>
      <c r="K63">
        <v>7</v>
      </c>
      <c r="L63">
        <v>4</v>
      </c>
      <c r="M63">
        <v>3</v>
      </c>
      <c r="N63" s="17">
        <v>1</v>
      </c>
      <c r="Q63" s="9" t="s">
        <v>21</v>
      </c>
      <c r="R63" t="s">
        <v>75</v>
      </c>
      <c r="S63">
        <v>41</v>
      </c>
      <c r="T63" s="11">
        <v>41.682926000000002</v>
      </c>
      <c r="U63">
        <v>3</v>
      </c>
      <c r="V63">
        <v>6</v>
      </c>
      <c r="W63">
        <v>10</v>
      </c>
      <c r="X63">
        <v>6</v>
      </c>
      <c r="Y63">
        <v>8</v>
      </c>
      <c r="Z63">
        <v>4</v>
      </c>
      <c r="AA63">
        <v>3</v>
      </c>
      <c r="AB63">
        <v>1</v>
      </c>
      <c r="AC63">
        <v>0</v>
      </c>
      <c r="AD63" s="17">
        <v>0</v>
      </c>
    </row>
    <row r="64" spans="1:30" x14ac:dyDescent="0.3">
      <c r="A64" s="9" t="s">
        <v>22</v>
      </c>
      <c r="B64" t="s">
        <v>76</v>
      </c>
      <c r="C64">
        <v>75</v>
      </c>
      <c r="D64" s="11">
        <v>45.52</v>
      </c>
      <c r="E64">
        <v>9</v>
      </c>
      <c r="F64">
        <v>9</v>
      </c>
      <c r="G64">
        <v>12</v>
      </c>
      <c r="H64">
        <v>10</v>
      </c>
      <c r="I64">
        <v>7</v>
      </c>
      <c r="J64">
        <v>11</v>
      </c>
      <c r="K64">
        <v>8</v>
      </c>
      <c r="L64">
        <v>0</v>
      </c>
      <c r="M64">
        <v>2</v>
      </c>
      <c r="N64" s="17">
        <v>7</v>
      </c>
      <c r="Q64" s="9" t="s">
        <v>22</v>
      </c>
      <c r="R64" t="s">
        <v>76</v>
      </c>
      <c r="S64">
        <v>71</v>
      </c>
      <c r="T64" s="11">
        <v>47.366197</v>
      </c>
      <c r="U64">
        <v>3</v>
      </c>
      <c r="V64">
        <v>4</v>
      </c>
      <c r="W64">
        <v>16</v>
      </c>
      <c r="X64">
        <v>7</v>
      </c>
      <c r="Y64">
        <v>12</v>
      </c>
      <c r="Z64">
        <v>10</v>
      </c>
      <c r="AA64">
        <v>12</v>
      </c>
      <c r="AB64">
        <v>1</v>
      </c>
      <c r="AC64">
        <v>2</v>
      </c>
      <c r="AD64" s="17">
        <v>4</v>
      </c>
    </row>
    <row r="65" spans="1:30" x14ac:dyDescent="0.3">
      <c r="A65" s="9" t="s">
        <v>22</v>
      </c>
      <c r="B65" t="s">
        <v>77</v>
      </c>
      <c r="C65">
        <v>54</v>
      </c>
      <c r="D65" s="11">
        <v>49.925924999999999</v>
      </c>
      <c r="E65">
        <v>4</v>
      </c>
      <c r="F65">
        <v>1</v>
      </c>
      <c r="G65">
        <v>5</v>
      </c>
      <c r="H65">
        <v>8</v>
      </c>
      <c r="I65">
        <v>8</v>
      </c>
      <c r="J65">
        <v>8</v>
      </c>
      <c r="K65">
        <v>9</v>
      </c>
      <c r="L65">
        <v>4</v>
      </c>
      <c r="M65">
        <v>4</v>
      </c>
      <c r="N65" s="17">
        <v>3</v>
      </c>
      <c r="Q65" s="9" t="s">
        <v>22</v>
      </c>
      <c r="R65" t="s">
        <v>77</v>
      </c>
      <c r="S65">
        <v>67</v>
      </c>
      <c r="T65" s="11">
        <v>45.716417</v>
      </c>
      <c r="U65">
        <v>5</v>
      </c>
      <c r="V65">
        <v>8</v>
      </c>
      <c r="W65">
        <v>7</v>
      </c>
      <c r="X65">
        <v>8</v>
      </c>
      <c r="Y65">
        <v>8</v>
      </c>
      <c r="Z65">
        <v>17</v>
      </c>
      <c r="AA65">
        <v>9</v>
      </c>
      <c r="AB65">
        <v>4</v>
      </c>
      <c r="AC65">
        <v>0</v>
      </c>
      <c r="AD65" s="17">
        <v>1</v>
      </c>
    </row>
    <row r="66" spans="1:30" x14ac:dyDescent="0.3">
      <c r="A66" s="9" t="s">
        <v>22</v>
      </c>
      <c r="B66" t="s">
        <v>78</v>
      </c>
      <c r="C66">
        <v>69</v>
      </c>
      <c r="D66" s="11">
        <v>48.391303999999998</v>
      </c>
      <c r="E66">
        <v>6</v>
      </c>
      <c r="F66">
        <v>6</v>
      </c>
      <c r="G66">
        <v>8</v>
      </c>
      <c r="H66">
        <v>8</v>
      </c>
      <c r="I66">
        <v>6</v>
      </c>
      <c r="J66">
        <v>12</v>
      </c>
      <c r="K66">
        <v>9</v>
      </c>
      <c r="L66">
        <v>8</v>
      </c>
      <c r="M66">
        <v>2</v>
      </c>
      <c r="N66" s="17">
        <v>4</v>
      </c>
      <c r="Q66" s="9" t="s">
        <v>22</v>
      </c>
      <c r="R66" t="s">
        <v>78</v>
      </c>
      <c r="S66">
        <v>69</v>
      </c>
      <c r="T66" s="11">
        <v>45.217390999999999</v>
      </c>
      <c r="U66">
        <v>5</v>
      </c>
      <c r="V66">
        <v>6</v>
      </c>
      <c r="W66">
        <v>9</v>
      </c>
      <c r="X66">
        <v>16</v>
      </c>
      <c r="Y66">
        <v>10</v>
      </c>
      <c r="Z66">
        <v>11</v>
      </c>
      <c r="AA66">
        <v>7</v>
      </c>
      <c r="AB66">
        <v>2</v>
      </c>
      <c r="AC66">
        <v>1</v>
      </c>
      <c r="AD66" s="17">
        <v>2</v>
      </c>
    </row>
    <row r="67" spans="1:30" x14ac:dyDescent="0.3">
      <c r="A67" s="9" t="s">
        <v>22</v>
      </c>
      <c r="B67" t="s">
        <v>79</v>
      </c>
      <c r="C67">
        <v>40</v>
      </c>
      <c r="D67" s="11">
        <v>48.825000000000003</v>
      </c>
      <c r="E67">
        <v>2</v>
      </c>
      <c r="F67">
        <v>4</v>
      </c>
      <c r="G67">
        <v>7</v>
      </c>
      <c r="H67">
        <v>5</v>
      </c>
      <c r="I67">
        <v>5</v>
      </c>
      <c r="J67">
        <v>4</v>
      </c>
      <c r="K67">
        <v>3</v>
      </c>
      <c r="L67">
        <v>2</v>
      </c>
      <c r="M67">
        <v>5</v>
      </c>
      <c r="N67" s="17">
        <v>3</v>
      </c>
      <c r="Q67" s="9" t="s">
        <v>22</v>
      </c>
      <c r="R67" t="s">
        <v>79</v>
      </c>
      <c r="S67">
        <v>35</v>
      </c>
      <c r="T67" s="11">
        <v>48.028570999999999</v>
      </c>
      <c r="U67">
        <v>1</v>
      </c>
      <c r="V67">
        <v>0</v>
      </c>
      <c r="W67">
        <v>5</v>
      </c>
      <c r="X67">
        <v>9</v>
      </c>
      <c r="Y67">
        <v>3</v>
      </c>
      <c r="Z67">
        <v>9</v>
      </c>
      <c r="AA67">
        <v>5</v>
      </c>
      <c r="AB67">
        <v>1</v>
      </c>
      <c r="AC67">
        <v>1</v>
      </c>
      <c r="AD67" s="17">
        <v>1</v>
      </c>
    </row>
    <row r="68" spans="1:30" x14ac:dyDescent="0.3">
      <c r="A68" s="9" t="s">
        <v>22</v>
      </c>
      <c r="B68" t="s">
        <v>80</v>
      </c>
      <c r="C68">
        <v>55</v>
      </c>
      <c r="D68" s="11">
        <v>44.890909000000001</v>
      </c>
      <c r="E68">
        <v>8</v>
      </c>
      <c r="F68">
        <v>8</v>
      </c>
      <c r="G68">
        <v>8</v>
      </c>
      <c r="H68">
        <v>4</v>
      </c>
      <c r="I68">
        <v>2</v>
      </c>
      <c r="J68">
        <v>10</v>
      </c>
      <c r="K68">
        <v>10</v>
      </c>
      <c r="L68">
        <v>2</v>
      </c>
      <c r="M68">
        <v>2</v>
      </c>
      <c r="N68" s="17">
        <v>1</v>
      </c>
      <c r="Q68" s="9" t="s">
        <v>22</v>
      </c>
      <c r="R68" t="s">
        <v>80</v>
      </c>
      <c r="S68">
        <v>73</v>
      </c>
      <c r="T68" s="11">
        <v>45.657533999999998</v>
      </c>
      <c r="U68">
        <v>7</v>
      </c>
      <c r="V68">
        <v>4</v>
      </c>
      <c r="W68">
        <v>9</v>
      </c>
      <c r="X68">
        <v>11</v>
      </c>
      <c r="Y68">
        <v>10</v>
      </c>
      <c r="Z68">
        <v>20</v>
      </c>
      <c r="AA68">
        <v>7</v>
      </c>
      <c r="AB68">
        <v>4</v>
      </c>
      <c r="AC68">
        <v>1</v>
      </c>
      <c r="AD68" s="17">
        <v>0</v>
      </c>
    </row>
    <row r="69" spans="1:30" x14ac:dyDescent="0.3">
      <c r="A69" s="9" t="s">
        <v>22</v>
      </c>
      <c r="B69" t="s">
        <v>81</v>
      </c>
      <c r="C69">
        <v>76</v>
      </c>
      <c r="D69" s="11">
        <v>48.868420999999998</v>
      </c>
      <c r="E69">
        <v>5</v>
      </c>
      <c r="F69">
        <v>10</v>
      </c>
      <c r="G69">
        <v>8</v>
      </c>
      <c r="H69">
        <v>8</v>
      </c>
      <c r="I69">
        <v>8</v>
      </c>
      <c r="J69">
        <v>12</v>
      </c>
      <c r="K69">
        <v>10</v>
      </c>
      <c r="L69">
        <v>2</v>
      </c>
      <c r="M69">
        <v>5</v>
      </c>
      <c r="N69" s="17">
        <v>8</v>
      </c>
      <c r="Q69" s="9" t="s">
        <v>22</v>
      </c>
      <c r="R69" t="s">
        <v>81</v>
      </c>
      <c r="S69">
        <v>95</v>
      </c>
      <c r="T69" s="11">
        <v>43.536842</v>
      </c>
      <c r="U69">
        <v>12</v>
      </c>
      <c r="V69">
        <v>11</v>
      </c>
      <c r="W69">
        <v>13</v>
      </c>
      <c r="X69">
        <v>10</v>
      </c>
      <c r="Y69">
        <v>15</v>
      </c>
      <c r="Z69">
        <v>21</v>
      </c>
      <c r="AA69">
        <v>9</v>
      </c>
      <c r="AB69">
        <v>2</v>
      </c>
      <c r="AC69">
        <v>2</v>
      </c>
      <c r="AD69" s="17">
        <v>0</v>
      </c>
    </row>
    <row r="70" spans="1:30" x14ac:dyDescent="0.3">
      <c r="A70" s="9" t="s">
        <v>22</v>
      </c>
      <c r="B70" t="s">
        <v>82</v>
      </c>
      <c r="C70">
        <v>78</v>
      </c>
      <c r="D70" s="11">
        <v>45.179487000000002</v>
      </c>
      <c r="E70">
        <v>13</v>
      </c>
      <c r="F70">
        <v>6</v>
      </c>
      <c r="G70">
        <v>10</v>
      </c>
      <c r="H70">
        <v>8</v>
      </c>
      <c r="I70">
        <v>11</v>
      </c>
      <c r="J70">
        <v>12</v>
      </c>
      <c r="K70">
        <v>10</v>
      </c>
      <c r="L70">
        <v>1</v>
      </c>
      <c r="M70">
        <v>2</v>
      </c>
      <c r="N70" s="17">
        <v>5</v>
      </c>
      <c r="Q70" s="9" t="s">
        <v>22</v>
      </c>
      <c r="R70" t="s">
        <v>82</v>
      </c>
      <c r="S70">
        <v>114</v>
      </c>
      <c r="T70" s="11">
        <v>41.903508000000002</v>
      </c>
      <c r="U70">
        <v>16</v>
      </c>
      <c r="V70">
        <v>10</v>
      </c>
      <c r="W70">
        <v>25</v>
      </c>
      <c r="X70">
        <v>21</v>
      </c>
      <c r="Y70">
        <v>15</v>
      </c>
      <c r="Z70">
        <v>13</v>
      </c>
      <c r="AA70">
        <v>10</v>
      </c>
      <c r="AB70">
        <v>1</v>
      </c>
      <c r="AC70">
        <v>1</v>
      </c>
      <c r="AD70" s="17">
        <v>2</v>
      </c>
    </row>
    <row r="71" spans="1:30" x14ac:dyDescent="0.3">
      <c r="A71" s="9" t="s">
        <v>23</v>
      </c>
      <c r="B71" t="s">
        <v>83</v>
      </c>
      <c r="C71">
        <v>66</v>
      </c>
      <c r="D71" s="11">
        <v>47.439393000000003</v>
      </c>
      <c r="E71">
        <v>6</v>
      </c>
      <c r="F71">
        <v>7</v>
      </c>
      <c r="G71">
        <v>9</v>
      </c>
      <c r="H71">
        <v>6</v>
      </c>
      <c r="I71">
        <v>6</v>
      </c>
      <c r="J71">
        <v>12</v>
      </c>
      <c r="K71">
        <v>5</v>
      </c>
      <c r="L71">
        <v>9</v>
      </c>
      <c r="M71">
        <v>4</v>
      </c>
      <c r="N71" s="17">
        <v>2</v>
      </c>
      <c r="Q71" s="9" t="s">
        <v>23</v>
      </c>
      <c r="R71" t="s">
        <v>83</v>
      </c>
      <c r="S71">
        <v>41</v>
      </c>
      <c r="T71" s="11">
        <v>45.780487000000001</v>
      </c>
      <c r="U71">
        <v>5</v>
      </c>
      <c r="V71">
        <v>3</v>
      </c>
      <c r="W71">
        <v>6</v>
      </c>
      <c r="X71">
        <v>7</v>
      </c>
      <c r="Y71">
        <v>1</v>
      </c>
      <c r="Z71">
        <v>10</v>
      </c>
      <c r="AA71">
        <v>4</v>
      </c>
      <c r="AB71">
        <v>2</v>
      </c>
      <c r="AC71">
        <v>1</v>
      </c>
      <c r="AD71" s="17">
        <v>2</v>
      </c>
    </row>
    <row r="72" spans="1:30" x14ac:dyDescent="0.3">
      <c r="A72" s="9" t="s">
        <v>23</v>
      </c>
      <c r="B72" t="s">
        <v>84</v>
      </c>
      <c r="C72">
        <v>66</v>
      </c>
      <c r="D72" s="11">
        <v>46.681818</v>
      </c>
      <c r="E72">
        <v>5</v>
      </c>
      <c r="F72">
        <v>4</v>
      </c>
      <c r="G72">
        <v>12</v>
      </c>
      <c r="H72">
        <v>10</v>
      </c>
      <c r="I72">
        <v>11</v>
      </c>
      <c r="J72">
        <v>7</v>
      </c>
      <c r="K72">
        <v>5</v>
      </c>
      <c r="L72">
        <v>5</v>
      </c>
      <c r="M72">
        <v>5</v>
      </c>
      <c r="N72" s="17">
        <v>2</v>
      </c>
      <c r="Q72" s="9" t="s">
        <v>23</v>
      </c>
      <c r="R72" t="s">
        <v>84</v>
      </c>
      <c r="S72">
        <v>44</v>
      </c>
      <c r="T72" s="11">
        <v>45.727271999999999</v>
      </c>
      <c r="U72">
        <v>2</v>
      </c>
      <c r="V72">
        <v>3</v>
      </c>
      <c r="W72">
        <v>5</v>
      </c>
      <c r="X72">
        <v>8</v>
      </c>
      <c r="Y72">
        <v>11</v>
      </c>
      <c r="Z72">
        <v>9</v>
      </c>
      <c r="AA72">
        <v>3</v>
      </c>
      <c r="AB72">
        <v>2</v>
      </c>
      <c r="AC72">
        <v>1</v>
      </c>
      <c r="AD72" s="17">
        <v>0</v>
      </c>
    </row>
    <row r="73" spans="1:30" x14ac:dyDescent="0.3">
      <c r="A73" s="9" t="s">
        <v>23</v>
      </c>
      <c r="B73" t="s">
        <v>85</v>
      </c>
      <c r="C73">
        <v>138</v>
      </c>
      <c r="D73" s="11">
        <v>46.797100999999998</v>
      </c>
      <c r="E73">
        <v>10</v>
      </c>
      <c r="F73">
        <v>14</v>
      </c>
      <c r="G73">
        <v>17</v>
      </c>
      <c r="H73">
        <v>21</v>
      </c>
      <c r="I73">
        <v>19</v>
      </c>
      <c r="J73">
        <v>22</v>
      </c>
      <c r="K73">
        <v>17</v>
      </c>
      <c r="L73">
        <v>7</v>
      </c>
      <c r="M73">
        <v>5</v>
      </c>
      <c r="N73" s="17">
        <v>6</v>
      </c>
      <c r="Q73" s="9" t="s">
        <v>23</v>
      </c>
      <c r="R73" t="s">
        <v>85</v>
      </c>
      <c r="S73">
        <v>82</v>
      </c>
      <c r="T73" s="11">
        <v>45.5</v>
      </c>
      <c r="U73">
        <v>7</v>
      </c>
      <c r="V73">
        <v>4</v>
      </c>
      <c r="W73">
        <v>18</v>
      </c>
      <c r="X73">
        <v>11</v>
      </c>
      <c r="Y73">
        <v>3</v>
      </c>
      <c r="Z73">
        <v>25</v>
      </c>
      <c r="AA73">
        <v>6</v>
      </c>
      <c r="AB73">
        <v>4</v>
      </c>
      <c r="AC73">
        <v>2</v>
      </c>
      <c r="AD73" s="17">
        <v>2</v>
      </c>
    </row>
    <row r="74" spans="1:30" x14ac:dyDescent="0.3">
      <c r="A74" s="9" t="s">
        <v>23</v>
      </c>
      <c r="B74" t="s">
        <v>86</v>
      </c>
      <c r="C74">
        <v>62</v>
      </c>
      <c r="D74" s="11">
        <v>48.048386999999998</v>
      </c>
      <c r="E74">
        <v>6</v>
      </c>
      <c r="F74">
        <v>3</v>
      </c>
      <c r="G74">
        <v>8</v>
      </c>
      <c r="H74">
        <v>4</v>
      </c>
      <c r="I74">
        <v>8</v>
      </c>
      <c r="J74">
        <v>12</v>
      </c>
      <c r="K74">
        <v>10</v>
      </c>
      <c r="L74">
        <v>9</v>
      </c>
      <c r="M74">
        <v>1</v>
      </c>
      <c r="N74" s="17">
        <v>1</v>
      </c>
      <c r="Q74" s="9" t="s">
        <v>23</v>
      </c>
      <c r="R74" t="s">
        <v>86</v>
      </c>
      <c r="S74">
        <v>33</v>
      </c>
      <c r="T74" s="11">
        <v>46.212121000000003</v>
      </c>
      <c r="U74">
        <v>2</v>
      </c>
      <c r="V74">
        <v>4</v>
      </c>
      <c r="W74">
        <v>4</v>
      </c>
      <c r="X74">
        <v>3</v>
      </c>
      <c r="Y74">
        <v>7</v>
      </c>
      <c r="Z74">
        <v>5</v>
      </c>
      <c r="AA74">
        <v>4</v>
      </c>
      <c r="AB74">
        <v>2</v>
      </c>
      <c r="AC74">
        <v>1</v>
      </c>
      <c r="AD74" s="17">
        <v>1</v>
      </c>
    </row>
    <row r="75" spans="1:30" x14ac:dyDescent="0.3">
      <c r="A75" s="9" t="s">
        <v>24</v>
      </c>
      <c r="B75" t="s">
        <v>87</v>
      </c>
      <c r="C75">
        <v>232</v>
      </c>
      <c r="D75" s="11">
        <v>44.896551000000002</v>
      </c>
      <c r="E75">
        <v>29</v>
      </c>
      <c r="F75">
        <v>23</v>
      </c>
      <c r="G75">
        <v>32</v>
      </c>
      <c r="H75">
        <v>34</v>
      </c>
      <c r="I75">
        <v>33</v>
      </c>
      <c r="J75">
        <v>20</v>
      </c>
      <c r="K75">
        <v>33</v>
      </c>
      <c r="L75">
        <v>16</v>
      </c>
      <c r="M75">
        <v>6</v>
      </c>
      <c r="N75" s="17">
        <v>6</v>
      </c>
      <c r="Q75" s="9" t="s">
        <v>24</v>
      </c>
      <c r="R75" t="s">
        <v>87</v>
      </c>
      <c r="S75">
        <v>111</v>
      </c>
      <c r="T75" s="11">
        <v>40.18018</v>
      </c>
      <c r="U75">
        <v>17</v>
      </c>
      <c r="V75">
        <v>25</v>
      </c>
      <c r="W75">
        <v>20</v>
      </c>
      <c r="X75">
        <v>14</v>
      </c>
      <c r="Y75">
        <v>10</v>
      </c>
      <c r="Z75">
        <v>11</v>
      </c>
      <c r="AA75">
        <v>6</v>
      </c>
      <c r="AB75">
        <v>3</v>
      </c>
      <c r="AC75">
        <v>4</v>
      </c>
      <c r="AD75" s="17">
        <v>1</v>
      </c>
    </row>
    <row r="76" spans="1:30" x14ac:dyDescent="0.3">
      <c r="A76" s="9" t="s">
        <v>24</v>
      </c>
      <c r="B76" t="s">
        <v>88</v>
      </c>
      <c r="C76">
        <v>63</v>
      </c>
      <c r="D76" s="11">
        <v>47.412697999999999</v>
      </c>
      <c r="E76">
        <v>4</v>
      </c>
      <c r="F76">
        <v>6</v>
      </c>
      <c r="G76">
        <v>11</v>
      </c>
      <c r="H76">
        <v>8</v>
      </c>
      <c r="I76">
        <v>3</v>
      </c>
      <c r="J76">
        <v>13</v>
      </c>
      <c r="K76">
        <v>5</v>
      </c>
      <c r="L76">
        <v>7</v>
      </c>
      <c r="M76">
        <v>4</v>
      </c>
      <c r="N76" s="17">
        <v>2</v>
      </c>
      <c r="Q76" s="9" t="s">
        <v>24</v>
      </c>
      <c r="R76" t="s">
        <v>88</v>
      </c>
      <c r="S76">
        <v>45</v>
      </c>
      <c r="T76" s="11">
        <v>41.422221999999998</v>
      </c>
      <c r="U76">
        <v>4</v>
      </c>
      <c r="V76">
        <v>11</v>
      </c>
      <c r="W76">
        <v>12</v>
      </c>
      <c r="X76">
        <v>2</v>
      </c>
      <c r="Y76">
        <v>3</v>
      </c>
      <c r="Z76">
        <v>6</v>
      </c>
      <c r="AA76">
        <v>4</v>
      </c>
      <c r="AB76">
        <v>2</v>
      </c>
      <c r="AC76">
        <v>1</v>
      </c>
      <c r="AD76" s="17">
        <v>0</v>
      </c>
    </row>
    <row r="77" spans="1:30" x14ac:dyDescent="0.3">
      <c r="A77" s="9" t="s">
        <v>24</v>
      </c>
      <c r="B77" t="s">
        <v>89</v>
      </c>
      <c r="C77">
        <v>119</v>
      </c>
      <c r="D77" s="11">
        <v>47.773108999999998</v>
      </c>
      <c r="E77">
        <v>12</v>
      </c>
      <c r="F77">
        <v>9</v>
      </c>
      <c r="G77">
        <v>19</v>
      </c>
      <c r="H77">
        <v>13</v>
      </c>
      <c r="I77">
        <v>13</v>
      </c>
      <c r="J77">
        <v>11</v>
      </c>
      <c r="K77">
        <v>18</v>
      </c>
      <c r="L77">
        <v>10</v>
      </c>
      <c r="M77">
        <v>7</v>
      </c>
      <c r="N77" s="17">
        <v>7</v>
      </c>
      <c r="Q77" s="9" t="s">
        <v>24</v>
      </c>
      <c r="R77" t="s">
        <v>89</v>
      </c>
      <c r="S77">
        <v>52</v>
      </c>
      <c r="T77" s="11">
        <v>44.576923000000001</v>
      </c>
      <c r="U77">
        <v>5</v>
      </c>
      <c r="V77">
        <v>7</v>
      </c>
      <c r="W77">
        <v>11</v>
      </c>
      <c r="X77">
        <v>4</v>
      </c>
      <c r="Y77">
        <v>6</v>
      </c>
      <c r="Z77">
        <v>8</v>
      </c>
      <c r="AA77">
        <v>5</v>
      </c>
      <c r="AB77">
        <v>4</v>
      </c>
      <c r="AC77">
        <v>0</v>
      </c>
      <c r="AD77" s="17">
        <v>2</v>
      </c>
    </row>
    <row r="78" spans="1:30" x14ac:dyDescent="0.3">
      <c r="A78" s="9" t="s">
        <v>24</v>
      </c>
      <c r="B78" t="s">
        <v>1798</v>
      </c>
      <c r="C78">
        <v>66</v>
      </c>
      <c r="D78" s="11">
        <v>46.712121000000003</v>
      </c>
      <c r="E78">
        <v>7</v>
      </c>
      <c r="F78">
        <v>5</v>
      </c>
      <c r="G78">
        <v>12</v>
      </c>
      <c r="H78">
        <v>10</v>
      </c>
      <c r="I78">
        <v>8</v>
      </c>
      <c r="J78">
        <v>2</v>
      </c>
      <c r="K78">
        <v>7</v>
      </c>
      <c r="L78">
        <v>8</v>
      </c>
      <c r="M78">
        <v>3</v>
      </c>
      <c r="N78" s="17">
        <v>4</v>
      </c>
      <c r="Q78" s="9" t="s">
        <v>24</v>
      </c>
      <c r="R78" t="s">
        <v>1798</v>
      </c>
      <c r="S78">
        <v>24</v>
      </c>
      <c r="T78" s="11">
        <v>42</v>
      </c>
      <c r="U78">
        <v>4</v>
      </c>
      <c r="V78">
        <v>0</v>
      </c>
      <c r="W78">
        <v>5</v>
      </c>
      <c r="X78">
        <v>7</v>
      </c>
      <c r="Y78">
        <v>2</v>
      </c>
      <c r="Z78">
        <v>2</v>
      </c>
      <c r="AA78">
        <v>3</v>
      </c>
      <c r="AB78">
        <v>1</v>
      </c>
      <c r="AC78">
        <v>0</v>
      </c>
      <c r="AD78" s="17">
        <v>0</v>
      </c>
    </row>
    <row r="79" spans="1:30" x14ac:dyDescent="0.3">
      <c r="A79" s="9" t="s">
        <v>24</v>
      </c>
      <c r="B79" t="s">
        <v>90</v>
      </c>
      <c r="C79">
        <v>85</v>
      </c>
      <c r="D79" s="11">
        <v>45.647058000000001</v>
      </c>
      <c r="E79">
        <v>13</v>
      </c>
      <c r="F79">
        <v>7</v>
      </c>
      <c r="G79">
        <v>10</v>
      </c>
      <c r="H79">
        <v>5</v>
      </c>
      <c r="I79">
        <v>13</v>
      </c>
      <c r="J79">
        <v>16</v>
      </c>
      <c r="K79">
        <v>9</v>
      </c>
      <c r="L79">
        <v>10</v>
      </c>
      <c r="M79">
        <v>1</v>
      </c>
      <c r="N79" s="17">
        <v>1</v>
      </c>
      <c r="Q79" s="9" t="s">
        <v>24</v>
      </c>
      <c r="R79" t="s">
        <v>90</v>
      </c>
      <c r="S79">
        <v>59</v>
      </c>
      <c r="T79" s="11">
        <v>43.508474</v>
      </c>
      <c r="U79">
        <v>8</v>
      </c>
      <c r="V79">
        <v>10</v>
      </c>
      <c r="W79">
        <v>14</v>
      </c>
      <c r="X79">
        <v>2</v>
      </c>
      <c r="Y79">
        <v>3</v>
      </c>
      <c r="Z79">
        <v>6</v>
      </c>
      <c r="AA79">
        <v>8</v>
      </c>
      <c r="AB79">
        <v>5</v>
      </c>
      <c r="AC79">
        <v>2</v>
      </c>
      <c r="AD79" s="17">
        <v>1</v>
      </c>
    </row>
    <row r="80" spans="1:30" x14ac:dyDescent="0.3">
      <c r="A80" s="9" t="s">
        <v>25</v>
      </c>
      <c r="B80" t="s">
        <v>91</v>
      </c>
      <c r="C80">
        <v>101</v>
      </c>
      <c r="D80" s="11">
        <v>44.990099000000001</v>
      </c>
      <c r="E80">
        <v>12</v>
      </c>
      <c r="F80">
        <v>12</v>
      </c>
      <c r="G80">
        <v>12</v>
      </c>
      <c r="H80">
        <v>17</v>
      </c>
      <c r="I80">
        <v>12</v>
      </c>
      <c r="J80">
        <v>12</v>
      </c>
      <c r="K80">
        <v>6</v>
      </c>
      <c r="L80">
        <v>10</v>
      </c>
      <c r="M80">
        <v>6</v>
      </c>
      <c r="N80" s="17">
        <v>2</v>
      </c>
      <c r="Q80" s="9" t="s">
        <v>25</v>
      </c>
      <c r="R80" t="s">
        <v>91</v>
      </c>
      <c r="S80">
        <v>39</v>
      </c>
      <c r="T80" s="11">
        <v>44.948717000000002</v>
      </c>
      <c r="U80">
        <v>4</v>
      </c>
      <c r="V80">
        <v>2</v>
      </c>
      <c r="W80">
        <v>6</v>
      </c>
      <c r="X80">
        <v>9</v>
      </c>
      <c r="Y80">
        <v>5</v>
      </c>
      <c r="Z80">
        <v>7</v>
      </c>
      <c r="AA80">
        <v>1</v>
      </c>
      <c r="AB80">
        <v>3</v>
      </c>
      <c r="AC80">
        <v>1</v>
      </c>
      <c r="AD80" s="17">
        <v>1</v>
      </c>
    </row>
    <row r="81" spans="1:30" x14ac:dyDescent="0.3">
      <c r="A81" s="9" t="s">
        <v>25</v>
      </c>
      <c r="B81" t="s">
        <v>92</v>
      </c>
      <c r="C81">
        <v>163</v>
      </c>
      <c r="D81" s="11">
        <v>44.036808999999998</v>
      </c>
      <c r="E81">
        <v>22</v>
      </c>
      <c r="F81">
        <v>25</v>
      </c>
      <c r="G81">
        <v>21</v>
      </c>
      <c r="H81">
        <v>20</v>
      </c>
      <c r="I81">
        <v>26</v>
      </c>
      <c r="J81">
        <v>9</v>
      </c>
      <c r="K81">
        <v>14</v>
      </c>
      <c r="L81">
        <v>18</v>
      </c>
      <c r="M81">
        <v>5</v>
      </c>
      <c r="N81" s="17">
        <v>3</v>
      </c>
      <c r="Q81" s="9" t="s">
        <v>25</v>
      </c>
      <c r="R81" t="s">
        <v>92</v>
      </c>
      <c r="S81">
        <v>96</v>
      </c>
      <c r="T81" s="11">
        <v>41.4375</v>
      </c>
      <c r="U81">
        <v>13</v>
      </c>
      <c r="V81">
        <v>14</v>
      </c>
      <c r="W81">
        <v>22</v>
      </c>
      <c r="X81">
        <v>17</v>
      </c>
      <c r="Y81">
        <v>6</v>
      </c>
      <c r="Z81">
        <v>9</v>
      </c>
      <c r="AA81">
        <v>3</v>
      </c>
      <c r="AB81">
        <v>10</v>
      </c>
      <c r="AC81">
        <v>2</v>
      </c>
      <c r="AD81" s="17">
        <v>0</v>
      </c>
    </row>
    <row r="82" spans="1:30" x14ac:dyDescent="0.3">
      <c r="A82" s="9" t="s">
        <v>25</v>
      </c>
      <c r="B82" t="s">
        <v>93</v>
      </c>
      <c r="C82">
        <v>104</v>
      </c>
      <c r="D82" s="11">
        <v>46.25</v>
      </c>
      <c r="E82">
        <v>10</v>
      </c>
      <c r="F82">
        <v>15</v>
      </c>
      <c r="G82">
        <v>10</v>
      </c>
      <c r="H82">
        <v>10</v>
      </c>
      <c r="I82">
        <v>12</v>
      </c>
      <c r="J82">
        <v>18</v>
      </c>
      <c r="K82">
        <v>12</v>
      </c>
      <c r="L82">
        <v>8</v>
      </c>
      <c r="M82">
        <v>7</v>
      </c>
      <c r="N82" s="17">
        <v>2</v>
      </c>
      <c r="Q82" s="9" t="s">
        <v>25</v>
      </c>
      <c r="R82" t="s">
        <v>93</v>
      </c>
      <c r="S82">
        <v>59</v>
      </c>
      <c r="T82" s="11">
        <v>47.254237000000003</v>
      </c>
      <c r="U82">
        <v>3</v>
      </c>
      <c r="V82">
        <v>5</v>
      </c>
      <c r="W82">
        <v>6</v>
      </c>
      <c r="X82">
        <v>11</v>
      </c>
      <c r="Y82">
        <v>9</v>
      </c>
      <c r="Z82">
        <v>11</v>
      </c>
      <c r="AA82">
        <v>5</v>
      </c>
      <c r="AB82">
        <v>5</v>
      </c>
      <c r="AC82">
        <v>3</v>
      </c>
      <c r="AD82" s="17">
        <v>1</v>
      </c>
    </row>
    <row r="83" spans="1:30" x14ac:dyDescent="0.3">
      <c r="A83" s="9" t="s">
        <v>25</v>
      </c>
      <c r="B83" t="s">
        <v>94</v>
      </c>
      <c r="C83">
        <v>117</v>
      </c>
      <c r="D83" s="11">
        <v>46.119658000000001</v>
      </c>
      <c r="E83">
        <v>9</v>
      </c>
      <c r="F83">
        <v>14</v>
      </c>
      <c r="G83">
        <v>18</v>
      </c>
      <c r="H83">
        <v>16</v>
      </c>
      <c r="I83">
        <v>11</v>
      </c>
      <c r="J83">
        <v>17</v>
      </c>
      <c r="K83">
        <v>13</v>
      </c>
      <c r="L83">
        <v>10</v>
      </c>
      <c r="M83">
        <v>6</v>
      </c>
      <c r="N83" s="17">
        <v>3</v>
      </c>
      <c r="Q83" s="9" t="s">
        <v>25</v>
      </c>
      <c r="R83" t="s">
        <v>94</v>
      </c>
      <c r="S83">
        <v>58</v>
      </c>
      <c r="T83" s="11">
        <v>44.862068000000001</v>
      </c>
      <c r="U83">
        <v>4</v>
      </c>
      <c r="V83">
        <v>4</v>
      </c>
      <c r="W83">
        <v>14</v>
      </c>
      <c r="X83">
        <v>9</v>
      </c>
      <c r="Y83">
        <v>11</v>
      </c>
      <c r="Z83">
        <v>6</v>
      </c>
      <c r="AA83">
        <v>4</v>
      </c>
      <c r="AB83">
        <v>2</v>
      </c>
      <c r="AC83">
        <v>1</v>
      </c>
      <c r="AD83" s="17">
        <v>3</v>
      </c>
    </row>
    <row r="84" spans="1:30" x14ac:dyDescent="0.3">
      <c r="A84" s="9" t="s">
        <v>26</v>
      </c>
      <c r="B84" t="s">
        <v>95</v>
      </c>
      <c r="C84">
        <v>70</v>
      </c>
      <c r="D84" s="11">
        <v>47.1</v>
      </c>
      <c r="E84">
        <v>6</v>
      </c>
      <c r="F84">
        <v>8</v>
      </c>
      <c r="G84">
        <v>8</v>
      </c>
      <c r="H84">
        <v>12</v>
      </c>
      <c r="I84">
        <v>10</v>
      </c>
      <c r="J84">
        <v>5</v>
      </c>
      <c r="K84">
        <v>3</v>
      </c>
      <c r="L84">
        <v>10</v>
      </c>
      <c r="M84">
        <v>3</v>
      </c>
      <c r="N84" s="17">
        <v>5</v>
      </c>
      <c r="Q84" s="9" t="s">
        <v>26</v>
      </c>
      <c r="R84" t="s">
        <v>95</v>
      </c>
      <c r="S84">
        <v>54</v>
      </c>
      <c r="T84" s="11">
        <v>41.740740000000002</v>
      </c>
      <c r="U84">
        <v>7</v>
      </c>
      <c r="V84">
        <v>5</v>
      </c>
      <c r="W84">
        <v>13</v>
      </c>
      <c r="X84">
        <v>8</v>
      </c>
      <c r="Y84">
        <v>10</v>
      </c>
      <c r="Z84">
        <v>7</v>
      </c>
      <c r="AA84">
        <v>1</v>
      </c>
      <c r="AB84">
        <v>1</v>
      </c>
      <c r="AC84">
        <v>1</v>
      </c>
      <c r="AD84" s="17">
        <v>1</v>
      </c>
    </row>
    <row r="85" spans="1:30" x14ac:dyDescent="0.3">
      <c r="A85" s="9" t="s">
        <v>26</v>
      </c>
      <c r="B85" t="s">
        <v>96</v>
      </c>
      <c r="C85">
        <v>87</v>
      </c>
      <c r="D85" s="11">
        <v>45.804597000000001</v>
      </c>
      <c r="E85">
        <v>10</v>
      </c>
      <c r="F85">
        <v>11</v>
      </c>
      <c r="G85">
        <v>9</v>
      </c>
      <c r="H85">
        <v>10</v>
      </c>
      <c r="I85">
        <v>7</v>
      </c>
      <c r="J85">
        <v>14</v>
      </c>
      <c r="K85">
        <v>12</v>
      </c>
      <c r="L85">
        <v>10</v>
      </c>
      <c r="M85">
        <v>3</v>
      </c>
      <c r="N85" s="17">
        <v>1</v>
      </c>
      <c r="Q85" s="9" t="s">
        <v>26</v>
      </c>
      <c r="R85" t="s">
        <v>96</v>
      </c>
      <c r="S85">
        <v>79</v>
      </c>
      <c r="T85" s="11">
        <v>41.139240000000001</v>
      </c>
      <c r="U85">
        <v>10</v>
      </c>
      <c r="V85">
        <v>9</v>
      </c>
      <c r="W85">
        <v>20</v>
      </c>
      <c r="X85">
        <v>16</v>
      </c>
      <c r="Y85">
        <v>5</v>
      </c>
      <c r="Z85">
        <v>9</v>
      </c>
      <c r="AA85">
        <v>6</v>
      </c>
      <c r="AB85">
        <v>3</v>
      </c>
      <c r="AC85">
        <v>1</v>
      </c>
      <c r="AD85" s="17">
        <v>0</v>
      </c>
    </row>
    <row r="86" spans="1:30" x14ac:dyDescent="0.3">
      <c r="A86" s="9" t="s">
        <v>26</v>
      </c>
      <c r="B86" t="s">
        <v>97</v>
      </c>
      <c r="C86">
        <v>48</v>
      </c>
      <c r="D86" s="11">
        <v>44.75</v>
      </c>
      <c r="E86">
        <v>2</v>
      </c>
      <c r="F86">
        <v>8</v>
      </c>
      <c r="G86">
        <v>8</v>
      </c>
      <c r="H86">
        <v>8</v>
      </c>
      <c r="I86">
        <v>5</v>
      </c>
      <c r="J86">
        <v>7</v>
      </c>
      <c r="K86">
        <v>4</v>
      </c>
      <c r="L86">
        <v>5</v>
      </c>
      <c r="M86">
        <v>1</v>
      </c>
      <c r="N86" s="17">
        <v>0</v>
      </c>
      <c r="Q86" s="9" t="s">
        <v>26</v>
      </c>
      <c r="R86" t="s">
        <v>97</v>
      </c>
      <c r="S86">
        <v>49</v>
      </c>
      <c r="T86" s="11">
        <v>40.040816</v>
      </c>
      <c r="U86">
        <v>14</v>
      </c>
      <c r="V86">
        <v>4</v>
      </c>
      <c r="W86">
        <v>9</v>
      </c>
      <c r="X86">
        <v>6</v>
      </c>
      <c r="Y86">
        <v>3</v>
      </c>
      <c r="Z86">
        <v>3</v>
      </c>
      <c r="AA86">
        <v>7</v>
      </c>
      <c r="AB86">
        <v>1</v>
      </c>
      <c r="AC86">
        <v>2</v>
      </c>
      <c r="AD86" s="17">
        <v>0</v>
      </c>
    </row>
    <row r="87" spans="1:30" x14ac:dyDescent="0.3">
      <c r="A87" s="9" t="s">
        <v>26</v>
      </c>
      <c r="B87" t="s">
        <v>98</v>
      </c>
      <c r="C87">
        <v>83</v>
      </c>
      <c r="D87" s="11">
        <v>44.915661999999998</v>
      </c>
      <c r="E87">
        <v>9</v>
      </c>
      <c r="F87">
        <v>12</v>
      </c>
      <c r="G87">
        <v>9</v>
      </c>
      <c r="H87">
        <v>17</v>
      </c>
      <c r="I87">
        <v>8</v>
      </c>
      <c r="J87">
        <v>8</v>
      </c>
      <c r="K87">
        <v>9</v>
      </c>
      <c r="L87">
        <v>5</v>
      </c>
      <c r="M87">
        <v>3</v>
      </c>
      <c r="N87" s="17">
        <v>3</v>
      </c>
      <c r="Q87" s="9" t="s">
        <v>26</v>
      </c>
      <c r="R87" t="s">
        <v>98</v>
      </c>
      <c r="S87">
        <v>65</v>
      </c>
      <c r="T87" s="11">
        <v>44.8</v>
      </c>
      <c r="U87">
        <v>5</v>
      </c>
      <c r="V87">
        <v>7</v>
      </c>
      <c r="W87">
        <v>13</v>
      </c>
      <c r="X87">
        <v>7</v>
      </c>
      <c r="Y87">
        <v>11</v>
      </c>
      <c r="Z87">
        <v>12</v>
      </c>
      <c r="AA87">
        <v>4</v>
      </c>
      <c r="AB87">
        <v>2</v>
      </c>
      <c r="AC87">
        <v>2</v>
      </c>
      <c r="AD87" s="17">
        <v>2</v>
      </c>
    </row>
    <row r="88" spans="1:30" x14ac:dyDescent="0.3">
      <c r="A88" s="9" t="s">
        <v>26</v>
      </c>
      <c r="B88" t="s">
        <v>99</v>
      </c>
      <c r="C88">
        <v>111</v>
      </c>
      <c r="D88" s="11">
        <v>44.018017999999998</v>
      </c>
      <c r="E88">
        <v>8</v>
      </c>
      <c r="F88">
        <v>17</v>
      </c>
      <c r="G88">
        <v>15</v>
      </c>
      <c r="H88">
        <v>28</v>
      </c>
      <c r="I88">
        <v>12</v>
      </c>
      <c r="J88">
        <v>10</v>
      </c>
      <c r="K88">
        <v>11</v>
      </c>
      <c r="L88">
        <v>5</v>
      </c>
      <c r="M88">
        <v>1</v>
      </c>
      <c r="N88" s="17">
        <v>4</v>
      </c>
      <c r="Q88" s="9" t="s">
        <v>26</v>
      </c>
      <c r="R88" t="s">
        <v>99</v>
      </c>
      <c r="S88">
        <v>65</v>
      </c>
      <c r="T88" s="11">
        <v>43.76923</v>
      </c>
      <c r="U88">
        <v>7</v>
      </c>
      <c r="V88">
        <v>5</v>
      </c>
      <c r="W88">
        <v>15</v>
      </c>
      <c r="X88">
        <v>7</v>
      </c>
      <c r="Y88">
        <v>8</v>
      </c>
      <c r="Z88">
        <v>12</v>
      </c>
      <c r="AA88">
        <v>5</v>
      </c>
      <c r="AB88">
        <v>4</v>
      </c>
      <c r="AC88">
        <v>2</v>
      </c>
      <c r="AD88" s="17">
        <v>0</v>
      </c>
    </row>
    <row r="89" spans="1:30" x14ac:dyDescent="0.3">
      <c r="A89" s="9" t="s">
        <v>27</v>
      </c>
      <c r="B89" t="s">
        <v>100</v>
      </c>
      <c r="C89">
        <v>91</v>
      </c>
      <c r="D89" s="11">
        <v>45.241757999999997</v>
      </c>
      <c r="E89">
        <v>8</v>
      </c>
      <c r="F89">
        <v>11</v>
      </c>
      <c r="G89">
        <v>7</v>
      </c>
      <c r="H89">
        <v>20</v>
      </c>
      <c r="I89">
        <v>15</v>
      </c>
      <c r="J89">
        <v>13</v>
      </c>
      <c r="K89">
        <v>6</v>
      </c>
      <c r="L89">
        <v>4</v>
      </c>
      <c r="M89">
        <v>4</v>
      </c>
      <c r="N89" s="17">
        <v>3</v>
      </c>
      <c r="Q89" s="9" t="s">
        <v>27</v>
      </c>
      <c r="R89" t="s">
        <v>100</v>
      </c>
      <c r="S89">
        <v>40</v>
      </c>
      <c r="T89" s="11">
        <v>45.725000000000001</v>
      </c>
      <c r="U89">
        <v>4</v>
      </c>
      <c r="V89">
        <v>3</v>
      </c>
      <c r="W89">
        <v>6</v>
      </c>
      <c r="X89">
        <v>5</v>
      </c>
      <c r="Y89">
        <v>5</v>
      </c>
      <c r="Z89">
        <v>9</v>
      </c>
      <c r="AA89">
        <v>3</v>
      </c>
      <c r="AB89">
        <v>3</v>
      </c>
      <c r="AC89">
        <v>2</v>
      </c>
      <c r="AD89" s="17">
        <v>0</v>
      </c>
    </row>
    <row r="90" spans="1:30" x14ac:dyDescent="0.3">
      <c r="A90" s="9" t="s">
        <v>27</v>
      </c>
      <c r="B90" t="s">
        <v>101</v>
      </c>
      <c r="C90">
        <v>630</v>
      </c>
      <c r="D90" s="11">
        <v>42.307935999999998</v>
      </c>
      <c r="E90">
        <v>94</v>
      </c>
      <c r="F90">
        <v>87</v>
      </c>
      <c r="G90">
        <v>84</v>
      </c>
      <c r="H90">
        <v>115</v>
      </c>
      <c r="I90">
        <v>91</v>
      </c>
      <c r="J90">
        <v>64</v>
      </c>
      <c r="K90">
        <v>41</v>
      </c>
      <c r="L90">
        <v>33</v>
      </c>
      <c r="M90">
        <v>14</v>
      </c>
      <c r="N90" s="17">
        <v>7</v>
      </c>
      <c r="Q90" s="9" t="s">
        <v>27</v>
      </c>
      <c r="R90" t="s">
        <v>101</v>
      </c>
      <c r="S90">
        <v>397</v>
      </c>
      <c r="T90" s="11">
        <v>43.670025000000003</v>
      </c>
      <c r="U90">
        <v>60</v>
      </c>
      <c r="V90">
        <v>33</v>
      </c>
      <c r="W90">
        <v>55</v>
      </c>
      <c r="X90">
        <v>58</v>
      </c>
      <c r="Y90">
        <v>58</v>
      </c>
      <c r="Z90">
        <v>53</v>
      </c>
      <c r="AA90">
        <v>38</v>
      </c>
      <c r="AB90">
        <v>35</v>
      </c>
      <c r="AC90">
        <v>5</v>
      </c>
      <c r="AD90" s="17">
        <v>2</v>
      </c>
    </row>
    <row r="91" spans="1:30" x14ac:dyDescent="0.3">
      <c r="A91" s="9" t="s">
        <v>27</v>
      </c>
      <c r="B91" t="s">
        <v>102</v>
      </c>
      <c r="C91">
        <v>133</v>
      </c>
      <c r="D91" s="11">
        <v>44.481203000000001</v>
      </c>
      <c r="E91">
        <v>18</v>
      </c>
      <c r="F91">
        <v>14</v>
      </c>
      <c r="G91">
        <v>15</v>
      </c>
      <c r="H91">
        <v>21</v>
      </c>
      <c r="I91">
        <v>19</v>
      </c>
      <c r="J91">
        <v>18</v>
      </c>
      <c r="K91">
        <v>12</v>
      </c>
      <c r="L91">
        <v>8</v>
      </c>
      <c r="M91">
        <v>8</v>
      </c>
      <c r="N91" s="17">
        <v>0</v>
      </c>
      <c r="Q91" s="9" t="s">
        <v>27</v>
      </c>
      <c r="R91" t="s">
        <v>102</v>
      </c>
      <c r="S91">
        <v>76</v>
      </c>
      <c r="T91" s="11">
        <v>46.986842000000003</v>
      </c>
      <c r="U91">
        <v>5</v>
      </c>
      <c r="V91">
        <v>8</v>
      </c>
      <c r="W91">
        <v>11</v>
      </c>
      <c r="X91">
        <v>8</v>
      </c>
      <c r="Y91">
        <v>9</v>
      </c>
      <c r="Z91">
        <v>13</v>
      </c>
      <c r="AA91">
        <v>10</v>
      </c>
      <c r="AB91">
        <v>9</v>
      </c>
      <c r="AC91">
        <v>2</v>
      </c>
      <c r="AD91" s="17">
        <v>1</v>
      </c>
    </row>
    <row r="92" spans="1:30" x14ac:dyDescent="0.3">
      <c r="A92" s="9" t="s">
        <v>27</v>
      </c>
      <c r="B92" t="s">
        <v>103</v>
      </c>
      <c r="C92">
        <v>104</v>
      </c>
      <c r="D92" s="11">
        <v>45.451923000000001</v>
      </c>
      <c r="E92">
        <v>7</v>
      </c>
      <c r="F92">
        <v>14</v>
      </c>
      <c r="G92">
        <v>13</v>
      </c>
      <c r="H92">
        <v>18</v>
      </c>
      <c r="I92">
        <v>16</v>
      </c>
      <c r="J92">
        <v>13</v>
      </c>
      <c r="K92">
        <v>12</v>
      </c>
      <c r="L92">
        <v>5</v>
      </c>
      <c r="M92">
        <v>4</v>
      </c>
      <c r="N92" s="17">
        <v>2</v>
      </c>
      <c r="Q92" s="9" t="s">
        <v>27</v>
      </c>
      <c r="R92" t="s">
        <v>103</v>
      </c>
      <c r="S92">
        <v>49</v>
      </c>
      <c r="T92" s="11">
        <v>44.530611999999998</v>
      </c>
      <c r="U92">
        <v>7</v>
      </c>
      <c r="V92">
        <v>3</v>
      </c>
      <c r="W92">
        <v>8</v>
      </c>
      <c r="X92">
        <v>8</v>
      </c>
      <c r="Y92">
        <v>3</v>
      </c>
      <c r="Z92">
        <v>6</v>
      </c>
      <c r="AA92">
        <v>10</v>
      </c>
      <c r="AB92">
        <v>4</v>
      </c>
      <c r="AC92">
        <v>0</v>
      </c>
      <c r="AD92" s="17">
        <v>0</v>
      </c>
    </row>
    <row r="93" spans="1:30" x14ac:dyDescent="0.3">
      <c r="A93" s="9" t="s">
        <v>27</v>
      </c>
      <c r="B93" t="s">
        <v>104</v>
      </c>
      <c r="C93">
        <v>126</v>
      </c>
      <c r="D93" s="11">
        <v>45.444443999999997</v>
      </c>
      <c r="E93">
        <v>12</v>
      </c>
      <c r="F93">
        <v>17</v>
      </c>
      <c r="G93">
        <v>19</v>
      </c>
      <c r="H93">
        <v>17</v>
      </c>
      <c r="I93">
        <v>15</v>
      </c>
      <c r="J93">
        <v>13</v>
      </c>
      <c r="K93">
        <v>17</v>
      </c>
      <c r="L93">
        <v>6</v>
      </c>
      <c r="M93">
        <v>6</v>
      </c>
      <c r="N93" s="17">
        <v>4</v>
      </c>
      <c r="Q93" s="9" t="s">
        <v>27</v>
      </c>
      <c r="R93" t="s">
        <v>104</v>
      </c>
      <c r="S93">
        <v>75</v>
      </c>
      <c r="T93" s="11">
        <v>43.573332999999998</v>
      </c>
      <c r="U93">
        <v>5</v>
      </c>
      <c r="V93">
        <v>10</v>
      </c>
      <c r="W93">
        <v>15</v>
      </c>
      <c r="X93">
        <v>15</v>
      </c>
      <c r="Y93">
        <v>8</v>
      </c>
      <c r="Z93">
        <v>9</v>
      </c>
      <c r="AA93">
        <v>6</v>
      </c>
      <c r="AB93">
        <v>6</v>
      </c>
      <c r="AC93">
        <v>1</v>
      </c>
      <c r="AD93" s="17">
        <v>0</v>
      </c>
    </row>
    <row r="94" spans="1:30" x14ac:dyDescent="0.3">
      <c r="A94" s="9" t="s">
        <v>27</v>
      </c>
      <c r="B94" t="s">
        <v>105</v>
      </c>
      <c r="C94">
        <v>79</v>
      </c>
      <c r="D94" s="11">
        <v>42.215189000000002</v>
      </c>
      <c r="E94">
        <v>6</v>
      </c>
      <c r="F94">
        <v>19</v>
      </c>
      <c r="G94">
        <v>12</v>
      </c>
      <c r="H94">
        <v>11</v>
      </c>
      <c r="I94">
        <v>13</v>
      </c>
      <c r="J94">
        <v>8</v>
      </c>
      <c r="K94">
        <v>4</v>
      </c>
      <c r="L94">
        <v>2</v>
      </c>
      <c r="M94">
        <v>2</v>
      </c>
      <c r="N94" s="17">
        <v>2</v>
      </c>
      <c r="Q94" s="9" t="s">
        <v>27</v>
      </c>
      <c r="R94" t="s">
        <v>105</v>
      </c>
      <c r="S94">
        <v>54</v>
      </c>
      <c r="T94" s="11">
        <v>44.722222000000002</v>
      </c>
      <c r="U94">
        <v>6</v>
      </c>
      <c r="V94">
        <v>6</v>
      </c>
      <c r="W94">
        <v>11</v>
      </c>
      <c r="X94">
        <v>6</v>
      </c>
      <c r="Y94">
        <v>5</v>
      </c>
      <c r="Z94">
        <v>7</v>
      </c>
      <c r="AA94">
        <v>4</v>
      </c>
      <c r="AB94">
        <v>4</v>
      </c>
      <c r="AC94">
        <v>4</v>
      </c>
      <c r="AD94" s="17">
        <v>1</v>
      </c>
    </row>
    <row r="95" spans="1:30" x14ac:dyDescent="0.3">
      <c r="A95" s="9" t="s">
        <v>27</v>
      </c>
      <c r="B95" t="s">
        <v>106</v>
      </c>
      <c r="C95">
        <v>86</v>
      </c>
      <c r="D95" s="11">
        <v>45.151161999999999</v>
      </c>
      <c r="E95">
        <v>8</v>
      </c>
      <c r="F95">
        <v>11</v>
      </c>
      <c r="G95">
        <v>11</v>
      </c>
      <c r="H95">
        <v>18</v>
      </c>
      <c r="I95">
        <v>13</v>
      </c>
      <c r="J95">
        <v>5</v>
      </c>
      <c r="K95">
        <v>9</v>
      </c>
      <c r="L95">
        <v>3</v>
      </c>
      <c r="M95">
        <v>4</v>
      </c>
      <c r="N95" s="17">
        <v>4</v>
      </c>
      <c r="Q95" s="9" t="s">
        <v>27</v>
      </c>
      <c r="R95" t="s">
        <v>106</v>
      </c>
      <c r="S95">
        <v>61</v>
      </c>
      <c r="T95" s="11">
        <v>45.278688000000002</v>
      </c>
      <c r="U95">
        <v>4</v>
      </c>
      <c r="V95">
        <v>6</v>
      </c>
      <c r="W95">
        <v>6</v>
      </c>
      <c r="X95">
        <v>14</v>
      </c>
      <c r="Y95">
        <v>10</v>
      </c>
      <c r="Z95">
        <v>12</v>
      </c>
      <c r="AA95">
        <v>5</v>
      </c>
      <c r="AB95">
        <v>2</v>
      </c>
      <c r="AC95">
        <v>1</v>
      </c>
      <c r="AD95" s="17">
        <v>1</v>
      </c>
    </row>
    <row r="96" spans="1:30" x14ac:dyDescent="0.3">
      <c r="A96" s="9" t="s">
        <v>28</v>
      </c>
      <c r="B96" t="s">
        <v>107</v>
      </c>
      <c r="C96">
        <v>15</v>
      </c>
      <c r="D96" s="11">
        <v>49</v>
      </c>
      <c r="E96">
        <v>1</v>
      </c>
      <c r="F96">
        <v>0</v>
      </c>
      <c r="G96">
        <v>2</v>
      </c>
      <c r="H96">
        <v>3</v>
      </c>
      <c r="I96">
        <v>4</v>
      </c>
      <c r="J96">
        <v>0</v>
      </c>
      <c r="K96">
        <v>0</v>
      </c>
      <c r="L96">
        <v>3</v>
      </c>
      <c r="M96">
        <v>1</v>
      </c>
      <c r="N96" s="17">
        <v>1</v>
      </c>
      <c r="Q96" s="9" t="s">
        <v>28</v>
      </c>
      <c r="R96" t="s">
        <v>107</v>
      </c>
      <c r="S96">
        <v>13</v>
      </c>
      <c r="T96" s="11">
        <v>41.461537999999997</v>
      </c>
      <c r="U96">
        <v>2</v>
      </c>
      <c r="V96">
        <v>1</v>
      </c>
      <c r="W96">
        <v>2</v>
      </c>
      <c r="X96">
        <v>2</v>
      </c>
      <c r="Y96">
        <v>3</v>
      </c>
      <c r="Z96">
        <v>2</v>
      </c>
      <c r="AA96">
        <v>1</v>
      </c>
      <c r="AB96">
        <v>0</v>
      </c>
      <c r="AC96">
        <v>0</v>
      </c>
      <c r="AD96" s="17">
        <v>0</v>
      </c>
    </row>
    <row r="97" spans="1:30" x14ac:dyDescent="0.3">
      <c r="A97" s="9" t="s">
        <v>28</v>
      </c>
      <c r="B97" t="s">
        <v>108</v>
      </c>
      <c r="C97">
        <v>245</v>
      </c>
      <c r="D97" s="11">
        <v>44.224488999999998</v>
      </c>
      <c r="E97">
        <v>26</v>
      </c>
      <c r="F97">
        <v>25</v>
      </c>
      <c r="G97">
        <v>35</v>
      </c>
      <c r="H97">
        <v>47</v>
      </c>
      <c r="I97">
        <v>41</v>
      </c>
      <c r="J97">
        <v>29</v>
      </c>
      <c r="K97">
        <v>15</v>
      </c>
      <c r="L97">
        <v>12</v>
      </c>
      <c r="M97">
        <v>8</v>
      </c>
      <c r="N97" s="17">
        <v>7</v>
      </c>
      <c r="Q97" s="9" t="s">
        <v>28</v>
      </c>
      <c r="R97" t="s">
        <v>108</v>
      </c>
      <c r="S97">
        <v>161</v>
      </c>
      <c r="T97" s="11">
        <v>43.757762999999997</v>
      </c>
      <c r="U97">
        <v>18</v>
      </c>
      <c r="V97">
        <v>21</v>
      </c>
      <c r="W97">
        <v>17</v>
      </c>
      <c r="X97">
        <v>26</v>
      </c>
      <c r="Y97">
        <v>33</v>
      </c>
      <c r="Z97">
        <v>25</v>
      </c>
      <c r="AA97">
        <v>10</v>
      </c>
      <c r="AB97">
        <v>5</v>
      </c>
      <c r="AC97">
        <v>4</v>
      </c>
      <c r="AD97" s="17">
        <v>2</v>
      </c>
    </row>
    <row r="98" spans="1:30" x14ac:dyDescent="0.3">
      <c r="A98" s="9" t="s">
        <v>28</v>
      </c>
      <c r="B98" t="s">
        <v>109</v>
      </c>
      <c r="C98">
        <v>70</v>
      </c>
      <c r="D98" s="11">
        <v>44.828570999999997</v>
      </c>
      <c r="E98">
        <v>10</v>
      </c>
      <c r="F98">
        <v>7</v>
      </c>
      <c r="G98">
        <v>10</v>
      </c>
      <c r="H98">
        <v>11</v>
      </c>
      <c r="I98">
        <v>6</v>
      </c>
      <c r="J98">
        <v>6</v>
      </c>
      <c r="K98">
        <v>12</v>
      </c>
      <c r="L98">
        <v>4</v>
      </c>
      <c r="M98">
        <v>2</v>
      </c>
      <c r="N98" s="17">
        <v>2</v>
      </c>
      <c r="Q98" s="9" t="s">
        <v>28</v>
      </c>
      <c r="R98" t="s">
        <v>109</v>
      </c>
      <c r="S98">
        <v>55</v>
      </c>
      <c r="T98" s="11">
        <v>44.054544999999997</v>
      </c>
      <c r="U98">
        <v>8</v>
      </c>
      <c r="V98">
        <v>5</v>
      </c>
      <c r="W98">
        <v>9</v>
      </c>
      <c r="X98">
        <v>8</v>
      </c>
      <c r="Y98">
        <v>6</v>
      </c>
      <c r="Z98">
        <v>8</v>
      </c>
      <c r="AA98">
        <v>6</v>
      </c>
      <c r="AB98">
        <v>2</v>
      </c>
      <c r="AC98">
        <v>3</v>
      </c>
      <c r="AD98" s="17">
        <v>0</v>
      </c>
    </row>
    <row r="99" spans="1:30" x14ac:dyDescent="0.3">
      <c r="A99" s="9" t="s">
        <v>28</v>
      </c>
      <c r="B99" t="s">
        <v>110</v>
      </c>
      <c r="C99">
        <v>112</v>
      </c>
      <c r="D99" s="11">
        <v>44.794642000000003</v>
      </c>
      <c r="E99">
        <v>15</v>
      </c>
      <c r="F99">
        <v>9</v>
      </c>
      <c r="G99">
        <v>19</v>
      </c>
      <c r="H99">
        <v>16</v>
      </c>
      <c r="I99">
        <v>14</v>
      </c>
      <c r="J99">
        <v>13</v>
      </c>
      <c r="K99">
        <v>12</v>
      </c>
      <c r="L99">
        <v>4</v>
      </c>
      <c r="M99">
        <v>5</v>
      </c>
      <c r="N99" s="17">
        <v>5</v>
      </c>
      <c r="Q99" s="9" t="s">
        <v>28</v>
      </c>
      <c r="R99" t="s">
        <v>110</v>
      </c>
      <c r="S99">
        <v>53</v>
      </c>
      <c r="T99" s="11">
        <v>42.301886000000003</v>
      </c>
      <c r="U99">
        <v>8</v>
      </c>
      <c r="V99">
        <v>7</v>
      </c>
      <c r="W99">
        <v>7</v>
      </c>
      <c r="X99">
        <v>7</v>
      </c>
      <c r="Y99">
        <v>8</v>
      </c>
      <c r="Z99">
        <v>9</v>
      </c>
      <c r="AA99">
        <v>4</v>
      </c>
      <c r="AB99">
        <v>2</v>
      </c>
      <c r="AC99">
        <v>1</v>
      </c>
      <c r="AD99" s="17">
        <v>0</v>
      </c>
    </row>
    <row r="100" spans="1:30" x14ac:dyDescent="0.3">
      <c r="A100" s="9" t="s">
        <v>28</v>
      </c>
      <c r="B100" t="s">
        <v>111</v>
      </c>
      <c r="C100">
        <v>95</v>
      </c>
      <c r="D100" s="11">
        <v>44.631577999999998</v>
      </c>
      <c r="E100">
        <v>8</v>
      </c>
      <c r="F100">
        <v>17</v>
      </c>
      <c r="G100">
        <v>13</v>
      </c>
      <c r="H100">
        <v>12</v>
      </c>
      <c r="I100">
        <v>17</v>
      </c>
      <c r="J100">
        <v>5</v>
      </c>
      <c r="K100">
        <v>9</v>
      </c>
      <c r="L100">
        <v>8</v>
      </c>
      <c r="M100">
        <v>4</v>
      </c>
      <c r="N100" s="17">
        <v>2</v>
      </c>
      <c r="Q100" s="9" t="s">
        <v>28</v>
      </c>
      <c r="R100" t="s">
        <v>111</v>
      </c>
      <c r="S100">
        <v>58</v>
      </c>
      <c r="T100" s="11">
        <v>42.844827000000002</v>
      </c>
      <c r="U100">
        <v>6</v>
      </c>
      <c r="V100">
        <v>9</v>
      </c>
      <c r="W100">
        <v>8</v>
      </c>
      <c r="X100">
        <v>11</v>
      </c>
      <c r="Y100">
        <v>9</v>
      </c>
      <c r="Z100">
        <v>7</v>
      </c>
      <c r="AA100">
        <v>3</v>
      </c>
      <c r="AB100">
        <v>3</v>
      </c>
      <c r="AC100">
        <v>1</v>
      </c>
      <c r="AD100" s="17">
        <v>1</v>
      </c>
    </row>
    <row r="101" spans="1:30" x14ac:dyDescent="0.3">
      <c r="A101" s="9" t="s">
        <v>29</v>
      </c>
      <c r="B101" t="s">
        <v>112</v>
      </c>
      <c r="C101">
        <v>81</v>
      </c>
      <c r="D101" s="11">
        <v>49.456789999999998</v>
      </c>
      <c r="E101">
        <v>5</v>
      </c>
      <c r="F101">
        <v>4</v>
      </c>
      <c r="G101">
        <v>4</v>
      </c>
      <c r="H101">
        <v>19</v>
      </c>
      <c r="I101">
        <v>12</v>
      </c>
      <c r="J101">
        <v>9</v>
      </c>
      <c r="K101">
        <v>13</v>
      </c>
      <c r="L101">
        <v>6</v>
      </c>
      <c r="M101">
        <v>4</v>
      </c>
      <c r="N101" s="17">
        <v>5</v>
      </c>
      <c r="Q101" s="9" t="s">
        <v>29</v>
      </c>
      <c r="R101" t="s">
        <v>112</v>
      </c>
      <c r="S101">
        <v>51</v>
      </c>
      <c r="T101" s="11">
        <v>44.980392000000002</v>
      </c>
      <c r="U101">
        <v>4</v>
      </c>
      <c r="V101">
        <v>4</v>
      </c>
      <c r="W101">
        <v>11</v>
      </c>
      <c r="X101">
        <v>8</v>
      </c>
      <c r="Y101">
        <v>6</v>
      </c>
      <c r="Z101">
        <v>8</v>
      </c>
      <c r="AA101">
        <v>5</v>
      </c>
      <c r="AB101">
        <v>3</v>
      </c>
      <c r="AC101">
        <v>2</v>
      </c>
      <c r="AD101" s="17">
        <v>0</v>
      </c>
    </row>
    <row r="102" spans="1:30" x14ac:dyDescent="0.3">
      <c r="A102" s="9" t="s">
        <v>29</v>
      </c>
      <c r="B102" t="s">
        <v>113</v>
      </c>
      <c r="C102">
        <v>109</v>
      </c>
      <c r="D102" s="11">
        <v>46.201833999999998</v>
      </c>
      <c r="E102">
        <v>10</v>
      </c>
      <c r="F102">
        <v>14</v>
      </c>
      <c r="G102">
        <v>9</v>
      </c>
      <c r="H102">
        <v>15</v>
      </c>
      <c r="I102">
        <v>12</v>
      </c>
      <c r="J102">
        <v>22</v>
      </c>
      <c r="K102">
        <v>11</v>
      </c>
      <c r="L102">
        <v>11</v>
      </c>
      <c r="M102">
        <v>4</v>
      </c>
      <c r="N102" s="17">
        <v>1</v>
      </c>
      <c r="Q102" s="9" t="s">
        <v>29</v>
      </c>
      <c r="R102" t="s">
        <v>113</v>
      </c>
      <c r="S102">
        <v>52</v>
      </c>
      <c r="T102" s="11">
        <v>45.903846000000001</v>
      </c>
      <c r="U102">
        <v>1</v>
      </c>
      <c r="V102">
        <v>5</v>
      </c>
      <c r="W102">
        <v>6</v>
      </c>
      <c r="X102">
        <v>13</v>
      </c>
      <c r="Y102">
        <v>10</v>
      </c>
      <c r="Z102">
        <v>6</v>
      </c>
      <c r="AA102">
        <v>9</v>
      </c>
      <c r="AB102">
        <v>1</v>
      </c>
      <c r="AC102">
        <v>1</v>
      </c>
      <c r="AD102" s="17">
        <v>0</v>
      </c>
    </row>
    <row r="103" spans="1:30" x14ac:dyDescent="0.3">
      <c r="A103" s="9" t="s">
        <v>29</v>
      </c>
      <c r="B103" t="s">
        <v>114</v>
      </c>
      <c r="C103">
        <v>116</v>
      </c>
      <c r="D103" s="11">
        <v>45.560344000000001</v>
      </c>
      <c r="E103">
        <v>12</v>
      </c>
      <c r="F103">
        <v>15</v>
      </c>
      <c r="G103">
        <v>12</v>
      </c>
      <c r="H103">
        <v>21</v>
      </c>
      <c r="I103">
        <v>7</v>
      </c>
      <c r="J103">
        <v>22</v>
      </c>
      <c r="K103">
        <v>10</v>
      </c>
      <c r="L103">
        <v>9</v>
      </c>
      <c r="M103">
        <v>5</v>
      </c>
      <c r="N103" s="17">
        <v>3</v>
      </c>
      <c r="Q103" s="9" t="s">
        <v>29</v>
      </c>
      <c r="R103" t="s">
        <v>114</v>
      </c>
      <c r="S103">
        <v>81</v>
      </c>
      <c r="T103" s="11">
        <v>44.308641000000001</v>
      </c>
      <c r="U103">
        <v>9</v>
      </c>
      <c r="V103">
        <v>6</v>
      </c>
      <c r="W103">
        <v>16</v>
      </c>
      <c r="X103">
        <v>14</v>
      </c>
      <c r="Y103">
        <v>10</v>
      </c>
      <c r="Z103">
        <v>11</v>
      </c>
      <c r="AA103">
        <v>5</v>
      </c>
      <c r="AB103">
        <v>5</v>
      </c>
      <c r="AC103">
        <v>4</v>
      </c>
      <c r="AD103" s="17">
        <v>1</v>
      </c>
    </row>
    <row r="104" spans="1:30" x14ac:dyDescent="0.3">
      <c r="A104" s="9" t="s">
        <v>29</v>
      </c>
      <c r="B104" t="s">
        <v>115</v>
      </c>
      <c r="C104">
        <v>160</v>
      </c>
      <c r="D104" s="11">
        <v>43.131250000000001</v>
      </c>
      <c r="E104">
        <v>21</v>
      </c>
      <c r="F104">
        <v>26</v>
      </c>
      <c r="G104">
        <v>17</v>
      </c>
      <c r="H104">
        <v>23</v>
      </c>
      <c r="I104">
        <v>25</v>
      </c>
      <c r="J104">
        <v>23</v>
      </c>
      <c r="K104">
        <v>8</v>
      </c>
      <c r="L104">
        <v>11</v>
      </c>
      <c r="M104">
        <v>5</v>
      </c>
      <c r="N104" s="17">
        <v>1</v>
      </c>
      <c r="Q104" s="9" t="s">
        <v>29</v>
      </c>
      <c r="R104" t="s">
        <v>115</v>
      </c>
      <c r="S104">
        <v>80</v>
      </c>
      <c r="T104" s="11">
        <v>44.174999999999997</v>
      </c>
      <c r="U104">
        <v>9</v>
      </c>
      <c r="V104">
        <v>12</v>
      </c>
      <c r="W104">
        <v>11</v>
      </c>
      <c r="X104">
        <v>11</v>
      </c>
      <c r="Y104">
        <v>6</v>
      </c>
      <c r="Z104">
        <v>18</v>
      </c>
      <c r="AA104">
        <v>3</v>
      </c>
      <c r="AB104">
        <v>6</v>
      </c>
      <c r="AC104">
        <v>1</v>
      </c>
      <c r="AD104" s="17">
        <v>3</v>
      </c>
    </row>
    <row r="105" spans="1:30" x14ac:dyDescent="0.3">
      <c r="A105" s="9" t="s">
        <v>30</v>
      </c>
      <c r="B105" t="s">
        <v>116</v>
      </c>
      <c r="C105">
        <v>48</v>
      </c>
      <c r="D105" s="11">
        <v>43.5</v>
      </c>
      <c r="E105">
        <v>8</v>
      </c>
      <c r="F105">
        <v>6</v>
      </c>
      <c r="G105">
        <v>4</v>
      </c>
      <c r="H105">
        <v>7</v>
      </c>
      <c r="I105">
        <v>9</v>
      </c>
      <c r="J105">
        <v>3</v>
      </c>
      <c r="K105">
        <v>6</v>
      </c>
      <c r="L105">
        <v>3</v>
      </c>
      <c r="M105">
        <v>0</v>
      </c>
      <c r="N105" s="17">
        <v>2</v>
      </c>
      <c r="Q105" s="9" t="s">
        <v>30</v>
      </c>
      <c r="R105" t="s">
        <v>116</v>
      </c>
      <c r="S105">
        <v>44</v>
      </c>
      <c r="T105" s="11">
        <v>43.431818</v>
      </c>
      <c r="U105">
        <v>1</v>
      </c>
      <c r="V105">
        <v>5</v>
      </c>
      <c r="W105">
        <v>12</v>
      </c>
      <c r="X105">
        <v>12</v>
      </c>
      <c r="Y105">
        <v>4</v>
      </c>
      <c r="Z105">
        <v>3</v>
      </c>
      <c r="AA105">
        <v>2</v>
      </c>
      <c r="AB105">
        <v>2</v>
      </c>
      <c r="AC105">
        <v>3</v>
      </c>
      <c r="AD105" s="17">
        <v>0</v>
      </c>
    </row>
    <row r="106" spans="1:30" x14ac:dyDescent="0.3">
      <c r="A106" s="9" t="s">
        <v>30</v>
      </c>
      <c r="B106" t="s">
        <v>117</v>
      </c>
      <c r="C106">
        <v>165</v>
      </c>
      <c r="D106" s="11">
        <v>45.739393</v>
      </c>
      <c r="E106">
        <v>13</v>
      </c>
      <c r="F106">
        <v>11</v>
      </c>
      <c r="G106">
        <v>26</v>
      </c>
      <c r="H106">
        <v>34</v>
      </c>
      <c r="I106">
        <v>17</v>
      </c>
      <c r="J106">
        <v>28</v>
      </c>
      <c r="K106">
        <v>20</v>
      </c>
      <c r="L106">
        <v>10</v>
      </c>
      <c r="M106">
        <v>4</v>
      </c>
      <c r="N106" s="17">
        <v>2</v>
      </c>
      <c r="Q106" s="9" t="s">
        <v>30</v>
      </c>
      <c r="R106" t="s">
        <v>117</v>
      </c>
      <c r="S106">
        <v>108</v>
      </c>
      <c r="T106" s="11">
        <v>43.648147999999999</v>
      </c>
      <c r="U106">
        <v>8</v>
      </c>
      <c r="V106">
        <v>14</v>
      </c>
      <c r="W106">
        <v>22</v>
      </c>
      <c r="X106">
        <v>15</v>
      </c>
      <c r="Y106">
        <v>18</v>
      </c>
      <c r="Z106">
        <v>14</v>
      </c>
      <c r="AA106">
        <v>6</v>
      </c>
      <c r="AB106">
        <v>6</v>
      </c>
      <c r="AC106">
        <v>4</v>
      </c>
      <c r="AD106" s="17">
        <v>1</v>
      </c>
    </row>
    <row r="107" spans="1:30" x14ac:dyDescent="0.3">
      <c r="A107" s="9" t="s">
        <v>30</v>
      </c>
      <c r="B107" t="s">
        <v>118</v>
      </c>
      <c r="C107">
        <v>184</v>
      </c>
      <c r="D107" s="11">
        <v>45.396738999999997</v>
      </c>
      <c r="E107">
        <v>19</v>
      </c>
      <c r="F107">
        <v>17</v>
      </c>
      <c r="G107">
        <v>33</v>
      </c>
      <c r="H107">
        <v>24</v>
      </c>
      <c r="I107">
        <v>18</v>
      </c>
      <c r="J107">
        <v>24</v>
      </c>
      <c r="K107">
        <v>25</v>
      </c>
      <c r="L107">
        <v>14</v>
      </c>
      <c r="M107">
        <v>6</v>
      </c>
      <c r="N107" s="17">
        <v>4</v>
      </c>
      <c r="Q107" s="9" t="s">
        <v>30</v>
      </c>
      <c r="R107" t="s">
        <v>118</v>
      </c>
      <c r="S107">
        <v>128</v>
      </c>
      <c r="T107" s="11">
        <v>41.40625</v>
      </c>
      <c r="U107">
        <v>18</v>
      </c>
      <c r="V107">
        <v>25</v>
      </c>
      <c r="W107">
        <v>18</v>
      </c>
      <c r="X107">
        <v>18</v>
      </c>
      <c r="Y107">
        <v>7</v>
      </c>
      <c r="Z107">
        <v>25</v>
      </c>
      <c r="AA107">
        <v>12</v>
      </c>
      <c r="AB107">
        <v>4</v>
      </c>
      <c r="AC107">
        <v>1</v>
      </c>
      <c r="AD107" s="17">
        <v>0</v>
      </c>
    </row>
    <row r="108" spans="1:30" x14ac:dyDescent="0.3">
      <c r="A108" s="9" t="s">
        <v>30</v>
      </c>
      <c r="B108" t="s">
        <v>119</v>
      </c>
      <c r="C108">
        <v>106</v>
      </c>
      <c r="D108" s="11">
        <v>44.452829999999999</v>
      </c>
      <c r="E108">
        <v>8</v>
      </c>
      <c r="F108">
        <v>11</v>
      </c>
      <c r="G108">
        <v>12</v>
      </c>
      <c r="H108">
        <v>27</v>
      </c>
      <c r="I108">
        <v>18</v>
      </c>
      <c r="J108">
        <v>15</v>
      </c>
      <c r="K108">
        <v>5</v>
      </c>
      <c r="L108">
        <v>5</v>
      </c>
      <c r="M108">
        <v>2</v>
      </c>
      <c r="N108" s="17">
        <v>3</v>
      </c>
      <c r="Q108" s="9" t="s">
        <v>30</v>
      </c>
      <c r="R108" t="s">
        <v>119</v>
      </c>
      <c r="S108">
        <v>76</v>
      </c>
      <c r="T108" s="11">
        <v>40.802630999999998</v>
      </c>
      <c r="U108">
        <v>14</v>
      </c>
      <c r="V108">
        <v>8</v>
      </c>
      <c r="W108">
        <v>17</v>
      </c>
      <c r="X108">
        <v>12</v>
      </c>
      <c r="Y108">
        <v>11</v>
      </c>
      <c r="Z108">
        <v>5</v>
      </c>
      <c r="AA108">
        <v>2</v>
      </c>
      <c r="AB108">
        <v>4</v>
      </c>
      <c r="AC108">
        <v>1</v>
      </c>
      <c r="AD108" s="17">
        <v>2</v>
      </c>
    </row>
    <row r="109" spans="1:30" x14ac:dyDescent="0.3">
      <c r="A109" s="9" t="s">
        <v>30</v>
      </c>
      <c r="B109" t="s">
        <v>120</v>
      </c>
      <c r="C109">
        <v>136</v>
      </c>
      <c r="D109" s="11">
        <v>44.801470000000002</v>
      </c>
      <c r="E109">
        <v>5</v>
      </c>
      <c r="F109">
        <v>18</v>
      </c>
      <c r="G109">
        <v>25</v>
      </c>
      <c r="H109">
        <v>26</v>
      </c>
      <c r="I109">
        <v>26</v>
      </c>
      <c r="J109">
        <v>11</v>
      </c>
      <c r="K109">
        <v>12</v>
      </c>
      <c r="L109">
        <v>5</v>
      </c>
      <c r="M109">
        <v>5</v>
      </c>
      <c r="N109" s="17">
        <v>3</v>
      </c>
      <c r="Q109" s="9" t="s">
        <v>30</v>
      </c>
      <c r="R109" t="s">
        <v>120</v>
      </c>
      <c r="S109">
        <v>92</v>
      </c>
      <c r="T109" s="11">
        <v>43.869565000000001</v>
      </c>
      <c r="U109">
        <v>12</v>
      </c>
      <c r="V109">
        <v>12</v>
      </c>
      <c r="W109">
        <v>13</v>
      </c>
      <c r="X109">
        <v>12</v>
      </c>
      <c r="Y109">
        <v>15</v>
      </c>
      <c r="Z109">
        <v>14</v>
      </c>
      <c r="AA109">
        <v>3</v>
      </c>
      <c r="AB109">
        <v>5</v>
      </c>
      <c r="AC109">
        <v>2</v>
      </c>
      <c r="AD109" s="17">
        <v>4</v>
      </c>
    </row>
    <row r="110" spans="1:30" ht="15" thickBot="1" x14ac:dyDescent="0.35">
      <c r="A110" s="13" t="s">
        <v>30</v>
      </c>
      <c r="B110" s="18" t="s">
        <v>121</v>
      </c>
      <c r="C110" s="18">
        <v>314</v>
      </c>
      <c r="D110" s="15">
        <v>45.426751000000003</v>
      </c>
      <c r="E110" s="18">
        <v>29</v>
      </c>
      <c r="F110" s="18">
        <v>34</v>
      </c>
      <c r="G110" s="18">
        <v>40</v>
      </c>
      <c r="H110" s="18">
        <v>50</v>
      </c>
      <c r="I110" s="18">
        <v>54</v>
      </c>
      <c r="J110" s="18">
        <v>35</v>
      </c>
      <c r="K110" s="18">
        <v>36</v>
      </c>
      <c r="L110" s="18">
        <v>15</v>
      </c>
      <c r="M110" s="18">
        <v>11</v>
      </c>
      <c r="N110" s="19">
        <v>10</v>
      </c>
      <c r="Q110" s="13" t="s">
        <v>30</v>
      </c>
      <c r="R110" s="18" t="s">
        <v>121</v>
      </c>
      <c r="S110" s="18">
        <v>257</v>
      </c>
      <c r="T110" s="15">
        <v>43.677042</v>
      </c>
      <c r="U110" s="18">
        <v>44</v>
      </c>
      <c r="V110" s="18">
        <v>27</v>
      </c>
      <c r="W110" s="18">
        <v>34</v>
      </c>
      <c r="X110" s="18">
        <v>33</v>
      </c>
      <c r="Y110" s="18">
        <v>31</v>
      </c>
      <c r="Z110" s="18">
        <v>36</v>
      </c>
      <c r="AA110" s="18">
        <v>21</v>
      </c>
      <c r="AB110" s="18">
        <v>15</v>
      </c>
      <c r="AC110" s="18">
        <v>10</v>
      </c>
      <c r="AD110" s="19">
        <v>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D83A-7BCD-4369-9181-BEF305FBB889}">
  <sheetPr>
    <tabColor rgb="FFFFFF00"/>
  </sheetPr>
  <dimension ref="A1:N46"/>
  <sheetViews>
    <sheetView zoomScale="85" zoomScaleNormal="85" workbookViewId="0">
      <selection activeCell="A3" sqref="A3"/>
    </sheetView>
  </sheetViews>
  <sheetFormatPr defaultRowHeight="14.4" x14ac:dyDescent="0.3"/>
  <cols>
    <col min="1" max="1" width="21" customWidth="1"/>
    <col min="2" max="2" width="13.109375" customWidth="1"/>
    <col min="3" max="3" width="14.33203125" customWidth="1"/>
    <col min="4" max="4" width="15.109375" customWidth="1"/>
    <col min="5" max="5" width="13.6640625" customWidth="1"/>
    <col min="6" max="6" width="15.6640625" customWidth="1"/>
    <col min="7" max="7" width="14.5546875" customWidth="1"/>
    <col min="8" max="8" width="14" customWidth="1"/>
    <col min="9" max="9" width="14.109375" customWidth="1"/>
    <col min="10" max="11" width="14.33203125" customWidth="1"/>
    <col min="12" max="12" width="11.5546875" customWidth="1"/>
    <col min="13" max="13" width="17.33203125" customWidth="1"/>
    <col min="14" max="14" width="12.88671875" customWidth="1"/>
    <col min="15" max="15" width="10.6640625" customWidth="1"/>
    <col min="16" max="16" width="13.33203125" customWidth="1"/>
    <col min="17" max="17" width="19.6640625" customWidth="1"/>
    <col min="18" max="18" width="14.33203125" customWidth="1"/>
  </cols>
  <sheetData>
    <row r="1" spans="1:14" ht="18" x14ac:dyDescent="0.35">
      <c r="A1" s="1" t="s">
        <v>122</v>
      </c>
    </row>
    <row r="2" spans="1:14" x14ac:dyDescent="0.3">
      <c r="A2" t="s">
        <v>1797</v>
      </c>
    </row>
    <row r="3" spans="1:14" ht="15" thickBot="1" x14ac:dyDescent="0.35"/>
    <row r="4" spans="1:14" ht="15" thickBot="1" x14ac:dyDescent="0.35">
      <c r="A4" s="129" t="s">
        <v>3</v>
      </c>
      <c r="B4" s="121" t="s">
        <v>123</v>
      </c>
      <c r="C4" s="122"/>
      <c r="D4" s="123"/>
      <c r="E4" s="121" t="s">
        <v>124</v>
      </c>
      <c r="F4" s="122"/>
      <c r="G4" s="122"/>
      <c r="H4" s="123"/>
      <c r="I4" s="121" t="s">
        <v>125</v>
      </c>
      <c r="J4" s="122"/>
      <c r="K4" s="123"/>
      <c r="L4" s="121" t="s">
        <v>126</v>
      </c>
      <c r="M4" s="122"/>
      <c r="N4" s="123"/>
    </row>
    <row r="5" spans="1:14" s="24" customFormat="1" ht="58.2" thickBot="1" x14ac:dyDescent="0.35">
      <c r="A5" s="130"/>
      <c r="B5" s="20" t="s">
        <v>127</v>
      </c>
      <c r="C5" s="21" t="s">
        <v>128</v>
      </c>
      <c r="D5" s="22" t="s">
        <v>129</v>
      </c>
      <c r="E5" s="20" t="s">
        <v>127</v>
      </c>
      <c r="F5" s="23" t="s">
        <v>130</v>
      </c>
      <c r="G5" s="21" t="s">
        <v>128</v>
      </c>
      <c r="H5" s="22" t="s">
        <v>129</v>
      </c>
      <c r="I5" s="20" t="s">
        <v>127</v>
      </c>
      <c r="J5" s="21" t="s">
        <v>128</v>
      </c>
      <c r="K5" s="22" t="s">
        <v>129</v>
      </c>
      <c r="L5" s="21" t="s">
        <v>127</v>
      </c>
      <c r="M5" s="21" t="s">
        <v>128</v>
      </c>
      <c r="N5" s="22" t="s">
        <v>129</v>
      </c>
    </row>
    <row r="6" spans="1:14" x14ac:dyDescent="0.3">
      <c r="A6" s="9" t="s">
        <v>131</v>
      </c>
      <c r="B6" s="35">
        <v>1054</v>
      </c>
      <c r="C6" s="10">
        <v>750</v>
      </c>
      <c r="D6" s="12">
        <v>1791</v>
      </c>
      <c r="E6" s="35">
        <v>329</v>
      </c>
      <c r="F6" s="25">
        <v>79</v>
      </c>
      <c r="G6" s="10">
        <v>221</v>
      </c>
      <c r="H6" s="12">
        <v>546</v>
      </c>
      <c r="I6" s="35">
        <v>78</v>
      </c>
      <c r="J6" s="10">
        <v>52</v>
      </c>
      <c r="K6" s="12">
        <v>130</v>
      </c>
      <c r="L6" s="10">
        <v>1422</v>
      </c>
      <c r="M6" s="10">
        <v>1006</v>
      </c>
      <c r="N6" s="12">
        <v>2411</v>
      </c>
    </row>
    <row r="7" spans="1:14" x14ac:dyDescent="0.3">
      <c r="A7" s="9" t="s">
        <v>18</v>
      </c>
      <c r="B7" s="35">
        <v>702</v>
      </c>
      <c r="C7" s="10">
        <v>578</v>
      </c>
      <c r="D7" s="12">
        <v>1275</v>
      </c>
      <c r="E7" s="35">
        <v>87</v>
      </c>
      <c r="F7" s="25">
        <v>13</v>
      </c>
      <c r="G7" s="10">
        <v>85</v>
      </c>
      <c r="H7" s="12">
        <v>172</v>
      </c>
      <c r="I7" s="35">
        <v>8</v>
      </c>
      <c r="J7" s="10">
        <v>14</v>
      </c>
      <c r="K7" s="12">
        <v>22</v>
      </c>
      <c r="L7" s="10">
        <v>791</v>
      </c>
      <c r="M7" s="10">
        <v>675</v>
      </c>
      <c r="N7" s="12">
        <v>1460</v>
      </c>
    </row>
    <row r="8" spans="1:14" x14ac:dyDescent="0.3">
      <c r="A8" s="9" t="s">
        <v>19</v>
      </c>
      <c r="B8" s="35">
        <v>487</v>
      </c>
      <c r="C8" s="10">
        <v>316</v>
      </c>
      <c r="D8" s="12">
        <v>802</v>
      </c>
      <c r="E8" s="35">
        <v>98</v>
      </c>
      <c r="F8" s="25">
        <v>13</v>
      </c>
      <c r="G8" s="10">
        <v>62</v>
      </c>
      <c r="H8" s="12">
        <v>160</v>
      </c>
      <c r="I8" s="35">
        <v>17</v>
      </c>
      <c r="J8" s="10">
        <v>12</v>
      </c>
      <c r="K8" s="12">
        <v>29</v>
      </c>
      <c r="L8" s="10">
        <v>598</v>
      </c>
      <c r="M8" s="10">
        <v>387</v>
      </c>
      <c r="N8" s="12">
        <v>984</v>
      </c>
    </row>
    <row r="9" spans="1:14" x14ac:dyDescent="0.3">
      <c r="A9" s="9" t="s">
        <v>20</v>
      </c>
      <c r="B9" s="35">
        <v>281</v>
      </c>
      <c r="C9" s="10">
        <v>229</v>
      </c>
      <c r="D9" s="12">
        <v>510</v>
      </c>
      <c r="E9" s="35">
        <v>68</v>
      </c>
      <c r="F9" s="25">
        <v>13</v>
      </c>
      <c r="G9" s="10">
        <v>64</v>
      </c>
      <c r="H9" s="12">
        <v>132</v>
      </c>
      <c r="I9" s="35">
        <v>21</v>
      </c>
      <c r="J9" s="10">
        <v>26</v>
      </c>
      <c r="K9" s="12">
        <v>47</v>
      </c>
      <c r="L9" s="10">
        <v>354</v>
      </c>
      <c r="M9" s="10">
        <v>309</v>
      </c>
      <c r="N9" s="12">
        <v>663</v>
      </c>
    </row>
    <row r="10" spans="1:14" x14ac:dyDescent="0.3">
      <c r="A10" s="9" t="s">
        <v>21</v>
      </c>
      <c r="B10" s="35">
        <v>150</v>
      </c>
      <c r="C10" s="10">
        <v>148</v>
      </c>
      <c r="D10" s="12">
        <v>298</v>
      </c>
      <c r="E10" s="35">
        <v>10</v>
      </c>
      <c r="F10" s="25">
        <v>3</v>
      </c>
      <c r="G10" s="10">
        <v>15</v>
      </c>
      <c r="H10" s="12">
        <v>25</v>
      </c>
      <c r="I10" s="35">
        <v>6</v>
      </c>
      <c r="J10" s="10">
        <v>11</v>
      </c>
      <c r="K10" s="12">
        <v>16</v>
      </c>
      <c r="L10" s="10">
        <v>163</v>
      </c>
      <c r="M10" s="10">
        <v>174</v>
      </c>
      <c r="N10" s="12">
        <v>335</v>
      </c>
    </row>
    <row r="11" spans="1:14" x14ac:dyDescent="0.3">
      <c r="A11" s="9" t="s">
        <v>22</v>
      </c>
      <c r="B11" s="35">
        <v>358</v>
      </c>
      <c r="C11" s="10">
        <v>400</v>
      </c>
      <c r="D11" s="12">
        <v>757</v>
      </c>
      <c r="E11" s="35">
        <v>70</v>
      </c>
      <c r="F11" s="25">
        <v>13</v>
      </c>
      <c r="G11" s="10">
        <v>100</v>
      </c>
      <c r="H11" s="12">
        <v>170</v>
      </c>
      <c r="I11" s="35">
        <v>14</v>
      </c>
      <c r="J11" s="10">
        <v>20</v>
      </c>
      <c r="K11" s="12">
        <v>34</v>
      </c>
      <c r="L11" s="10">
        <v>435</v>
      </c>
      <c r="M11" s="10">
        <v>517</v>
      </c>
      <c r="N11" s="12">
        <v>949</v>
      </c>
    </row>
    <row r="12" spans="1:14" x14ac:dyDescent="0.3">
      <c r="A12" s="9" t="s">
        <v>23</v>
      </c>
      <c r="B12" s="35">
        <v>257</v>
      </c>
      <c r="C12" s="10">
        <v>150</v>
      </c>
      <c r="D12" s="12">
        <v>407</v>
      </c>
      <c r="E12" s="35">
        <v>53</v>
      </c>
      <c r="F12" s="25">
        <v>11</v>
      </c>
      <c r="G12" s="10">
        <v>46</v>
      </c>
      <c r="H12" s="12">
        <v>99</v>
      </c>
      <c r="I12" s="35">
        <v>18</v>
      </c>
      <c r="J12" s="10">
        <v>5</v>
      </c>
      <c r="K12" s="12">
        <v>23</v>
      </c>
      <c r="L12" s="10">
        <v>323</v>
      </c>
      <c r="M12" s="10">
        <v>198</v>
      </c>
      <c r="N12" s="12">
        <v>521</v>
      </c>
    </row>
    <row r="13" spans="1:14" x14ac:dyDescent="0.3">
      <c r="A13" s="9" t="s">
        <v>24</v>
      </c>
      <c r="B13" s="35">
        <v>462</v>
      </c>
      <c r="C13" s="10">
        <v>236</v>
      </c>
      <c r="D13" s="12">
        <v>694</v>
      </c>
      <c r="E13" s="35">
        <v>81</v>
      </c>
      <c r="F13" s="25">
        <v>23</v>
      </c>
      <c r="G13" s="10">
        <v>42</v>
      </c>
      <c r="H13" s="12">
        <v>123</v>
      </c>
      <c r="I13" s="35">
        <v>17</v>
      </c>
      <c r="J13" s="10">
        <v>14</v>
      </c>
      <c r="K13" s="12">
        <v>31</v>
      </c>
      <c r="L13" s="10">
        <v>558</v>
      </c>
      <c r="M13" s="10">
        <v>290</v>
      </c>
      <c r="N13" s="12">
        <v>844</v>
      </c>
    </row>
    <row r="14" spans="1:14" x14ac:dyDescent="0.3">
      <c r="A14" s="9" t="s">
        <v>25</v>
      </c>
      <c r="B14" s="35">
        <v>396</v>
      </c>
      <c r="C14" s="10">
        <v>199</v>
      </c>
      <c r="D14" s="12">
        <v>592</v>
      </c>
      <c r="E14" s="35">
        <v>61</v>
      </c>
      <c r="F14" s="25">
        <v>13</v>
      </c>
      <c r="G14" s="10">
        <v>32</v>
      </c>
      <c r="H14" s="12">
        <v>93</v>
      </c>
      <c r="I14" s="35">
        <v>31</v>
      </c>
      <c r="J14" s="10">
        <v>20</v>
      </c>
      <c r="K14" s="12">
        <v>51</v>
      </c>
      <c r="L14" s="10">
        <v>479</v>
      </c>
      <c r="M14" s="10">
        <v>251</v>
      </c>
      <c r="N14" s="12">
        <v>727</v>
      </c>
    </row>
    <row r="15" spans="1:14" x14ac:dyDescent="0.3">
      <c r="A15" s="9" t="s">
        <v>132</v>
      </c>
      <c r="B15" s="35">
        <v>339</v>
      </c>
      <c r="C15" s="10">
        <v>252</v>
      </c>
      <c r="D15" s="12">
        <v>589</v>
      </c>
      <c r="E15" s="35">
        <v>57</v>
      </c>
      <c r="F15" s="25">
        <v>16</v>
      </c>
      <c r="G15" s="10">
        <v>50</v>
      </c>
      <c r="H15" s="12">
        <v>107</v>
      </c>
      <c r="I15" s="35">
        <v>3</v>
      </c>
      <c r="J15" s="10">
        <v>11</v>
      </c>
      <c r="K15" s="12">
        <v>14</v>
      </c>
      <c r="L15" s="10">
        <v>393</v>
      </c>
      <c r="M15" s="10">
        <v>310</v>
      </c>
      <c r="N15" s="12">
        <v>701</v>
      </c>
    </row>
    <row r="16" spans="1:14" x14ac:dyDescent="0.3">
      <c r="A16" s="9" t="s">
        <v>27</v>
      </c>
      <c r="B16" s="35">
        <v>1008</v>
      </c>
      <c r="C16" s="10">
        <v>538</v>
      </c>
      <c r="D16" s="12">
        <v>1545</v>
      </c>
      <c r="E16" s="35">
        <v>209</v>
      </c>
      <c r="F16" s="25">
        <v>55</v>
      </c>
      <c r="G16" s="10">
        <v>200</v>
      </c>
      <c r="H16" s="12">
        <v>409</v>
      </c>
      <c r="I16" s="35">
        <v>20</v>
      </c>
      <c r="J16" s="10">
        <v>12</v>
      </c>
      <c r="K16" s="12">
        <v>32</v>
      </c>
      <c r="L16" s="10">
        <v>1224</v>
      </c>
      <c r="M16" s="10">
        <v>744</v>
      </c>
      <c r="N16" s="12">
        <v>1964</v>
      </c>
    </row>
    <row r="17" spans="1:14" x14ac:dyDescent="0.3">
      <c r="A17" s="9" t="s">
        <v>28</v>
      </c>
      <c r="B17" s="35">
        <v>431</v>
      </c>
      <c r="C17" s="10">
        <v>257</v>
      </c>
      <c r="D17" s="12">
        <v>686</v>
      </c>
      <c r="E17" s="35">
        <v>85</v>
      </c>
      <c r="F17" s="25">
        <v>15</v>
      </c>
      <c r="G17" s="10">
        <v>61</v>
      </c>
      <c r="H17" s="12">
        <v>146</v>
      </c>
      <c r="I17" s="35">
        <v>22</v>
      </c>
      <c r="J17" s="10">
        <v>16</v>
      </c>
      <c r="K17" s="12">
        <v>38</v>
      </c>
      <c r="L17" s="10">
        <v>531</v>
      </c>
      <c r="M17" s="10">
        <v>332</v>
      </c>
      <c r="N17" s="12">
        <v>861</v>
      </c>
    </row>
    <row r="18" spans="1:14" x14ac:dyDescent="0.3">
      <c r="A18" s="9" t="s">
        <v>29</v>
      </c>
      <c r="B18" s="35">
        <v>424</v>
      </c>
      <c r="C18" s="10">
        <v>230</v>
      </c>
      <c r="D18" s="12">
        <v>653</v>
      </c>
      <c r="E18" s="35">
        <v>36</v>
      </c>
      <c r="F18" s="25">
        <v>11</v>
      </c>
      <c r="G18" s="10">
        <v>30</v>
      </c>
      <c r="H18" s="12">
        <v>66</v>
      </c>
      <c r="I18" s="35">
        <v>5</v>
      </c>
      <c r="J18" s="10">
        <v>6</v>
      </c>
      <c r="K18" s="12">
        <v>11</v>
      </c>
      <c r="L18" s="10">
        <v>461</v>
      </c>
      <c r="M18" s="10">
        <v>263</v>
      </c>
      <c r="N18" s="12">
        <v>723</v>
      </c>
    </row>
    <row r="19" spans="1:14" ht="15" thickBot="1" x14ac:dyDescent="0.35">
      <c r="A19" s="9" t="s">
        <v>30</v>
      </c>
      <c r="B19" s="35">
        <v>769</v>
      </c>
      <c r="C19" s="10">
        <v>558</v>
      </c>
      <c r="D19" s="12">
        <v>1315</v>
      </c>
      <c r="E19" s="35">
        <v>150</v>
      </c>
      <c r="F19" s="25">
        <v>34</v>
      </c>
      <c r="G19" s="10">
        <v>108</v>
      </c>
      <c r="H19" s="12">
        <v>258</v>
      </c>
      <c r="I19" s="35">
        <v>40</v>
      </c>
      <c r="J19" s="10">
        <v>38</v>
      </c>
      <c r="K19" s="12">
        <v>78</v>
      </c>
      <c r="L19" s="10">
        <v>932</v>
      </c>
      <c r="M19" s="10">
        <v>697</v>
      </c>
      <c r="N19" s="12">
        <v>1617</v>
      </c>
    </row>
    <row r="20" spans="1:14" s="24" customFormat="1" ht="15" thickBot="1" x14ac:dyDescent="0.35">
      <c r="A20" s="26" t="s">
        <v>133</v>
      </c>
      <c r="B20" s="36">
        <v>6905</v>
      </c>
      <c r="C20" s="27">
        <v>4745</v>
      </c>
      <c r="D20" s="28">
        <v>11595</v>
      </c>
      <c r="E20" s="36">
        <v>1379</v>
      </c>
      <c r="F20" s="29">
        <v>302</v>
      </c>
      <c r="G20" s="27">
        <v>1116</v>
      </c>
      <c r="H20" s="28">
        <v>2491</v>
      </c>
      <c r="I20" s="36">
        <v>289</v>
      </c>
      <c r="J20" s="27">
        <v>251</v>
      </c>
      <c r="K20" s="28">
        <v>539</v>
      </c>
      <c r="L20" s="27">
        <v>8390</v>
      </c>
      <c r="M20" s="27">
        <v>6042</v>
      </c>
      <c r="N20" s="28">
        <v>14365</v>
      </c>
    </row>
    <row r="22" spans="1:14" x14ac:dyDescent="0.3">
      <c r="A22" t="s">
        <v>134</v>
      </c>
    </row>
    <row r="23" spans="1:14" x14ac:dyDescent="0.3">
      <c r="A23" t="s">
        <v>135</v>
      </c>
    </row>
    <row r="25" spans="1:14" x14ac:dyDescent="0.3">
      <c r="A25" t="s">
        <v>136</v>
      </c>
    </row>
    <row r="26" spans="1:14" ht="15" thickBot="1" x14ac:dyDescent="0.35"/>
    <row r="27" spans="1:14" ht="15" thickBot="1" x14ac:dyDescent="0.35">
      <c r="A27" s="124" t="s">
        <v>3</v>
      </c>
      <c r="B27" s="126" t="s">
        <v>137</v>
      </c>
      <c r="C27" s="127"/>
      <c r="D27" s="127"/>
      <c r="E27" s="127"/>
      <c r="F27" s="128"/>
      <c r="G27" s="126" t="s">
        <v>138</v>
      </c>
      <c r="H27" s="127"/>
      <c r="I27" s="127"/>
      <c r="J27" s="128"/>
    </row>
    <row r="28" spans="1:14" ht="43.8" thickBot="1" x14ac:dyDescent="0.35">
      <c r="A28" s="125"/>
      <c r="B28" s="32" t="s">
        <v>139</v>
      </c>
      <c r="C28" s="30" t="s">
        <v>140</v>
      </c>
      <c r="D28" s="30" t="s">
        <v>141</v>
      </c>
      <c r="E28" s="30" t="s">
        <v>142</v>
      </c>
      <c r="F28" s="31" t="s">
        <v>143</v>
      </c>
      <c r="G28" s="32" t="s">
        <v>139</v>
      </c>
      <c r="H28" s="30" t="s">
        <v>140</v>
      </c>
      <c r="I28" s="30" t="s">
        <v>142</v>
      </c>
      <c r="J28" s="31" t="s">
        <v>143</v>
      </c>
    </row>
    <row r="29" spans="1:14" x14ac:dyDescent="0.3">
      <c r="A29" s="9" t="s">
        <v>131</v>
      </c>
      <c r="B29" s="9">
        <v>54</v>
      </c>
      <c r="C29">
        <v>7</v>
      </c>
      <c r="D29">
        <v>3</v>
      </c>
      <c r="E29">
        <v>3</v>
      </c>
      <c r="F29" s="17">
        <v>11</v>
      </c>
      <c r="G29" s="9">
        <v>25</v>
      </c>
      <c r="H29">
        <v>3</v>
      </c>
      <c r="I29">
        <v>13</v>
      </c>
      <c r="J29" s="17">
        <v>11</v>
      </c>
    </row>
    <row r="30" spans="1:14" x14ac:dyDescent="0.3">
      <c r="A30" s="9" t="s">
        <v>18</v>
      </c>
      <c r="B30" s="9">
        <v>5</v>
      </c>
      <c r="C30">
        <v>2</v>
      </c>
      <c r="E30">
        <v>1</v>
      </c>
      <c r="F30" s="17">
        <v>0</v>
      </c>
      <c r="G30" s="9">
        <v>6</v>
      </c>
      <c r="H30">
        <v>2</v>
      </c>
      <c r="I30">
        <v>5</v>
      </c>
      <c r="J30" s="17">
        <v>1</v>
      </c>
    </row>
    <row r="31" spans="1:14" x14ac:dyDescent="0.3">
      <c r="A31" s="9" t="s">
        <v>19</v>
      </c>
      <c r="B31" s="9">
        <v>15</v>
      </c>
      <c r="E31">
        <v>1</v>
      </c>
      <c r="F31" s="17">
        <v>1</v>
      </c>
      <c r="G31" s="9">
        <v>7</v>
      </c>
      <c r="I31">
        <v>5</v>
      </c>
      <c r="J31" s="17"/>
    </row>
    <row r="32" spans="1:14" x14ac:dyDescent="0.3">
      <c r="A32" s="9" t="s">
        <v>20</v>
      </c>
      <c r="B32" s="9">
        <v>20</v>
      </c>
      <c r="E32">
        <v>1</v>
      </c>
      <c r="F32" s="17">
        <v>0</v>
      </c>
      <c r="G32" s="9">
        <v>12</v>
      </c>
      <c r="I32">
        <v>11</v>
      </c>
      <c r="J32" s="17">
        <v>3</v>
      </c>
    </row>
    <row r="33" spans="1:10" x14ac:dyDescent="0.3">
      <c r="A33" s="9" t="s">
        <v>21</v>
      </c>
      <c r="B33" s="9">
        <v>4</v>
      </c>
      <c r="E33">
        <v>1</v>
      </c>
      <c r="F33" s="17">
        <v>1</v>
      </c>
      <c r="G33" s="9">
        <v>1</v>
      </c>
      <c r="I33">
        <v>9</v>
      </c>
      <c r="J33" s="17">
        <v>1</v>
      </c>
    </row>
    <row r="34" spans="1:10" x14ac:dyDescent="0.3">
      <c r="A34" s="9" t="s">
        <v>22</v>
      </c>
      <c r="B34" s="9">
        <v>4</v>
      </c>
      <c r="E34">
        <v>2</v>
      </c>
      <c r="F34" s="17">
        <v>9</v>
      </c>
      <c r="G34" s="9">
        <v>7</v>
      </c>
      <c r="I34">
        <v>6</v>
      </c>
      <c r="J34" s="17">
        <v>7</v>
      </c>
    </row>
    <row r="35" spans="1:10" x14ac:dyDescent="0.3">
      <c r="A35" s="9" t="s">
        <v>23</v>
      </c>
      <c r="B35" s="9">
        <v>16</v>
      </c>
      <c r="E35">
        <v>1</v>
      </c>
      <c r="F35" s="17">
        <v>1</v>
      </c>
      <c r="G35" s="9">
        <v>4</v>
      </c>
      <c r="I35">
        <v>1</v>
      </c>
      <c r="J35" s="17"/>
    </row>
    <row r="36" spans="1:10" x14ac:dyDescent="0.3">
      <c r="A36" s="9" t="s">
        <v>24</v>
      </c>
      <c r="B36" s="9">
        <v>2</v>
      </c>
      <c r="C36">
        <v>13</v>
      </c>
      <c r="D36">
        <v>1</v>
      </c>
      <c r="F36" s="17">
        <v>1</v>
      </c>
      <c r="G36" s="9"/>
      <c r="H36">
        <v>5</v>
      </c>
      <c r="I36">
        <v>8</v>
      </c>
      <c r="J36" s="17">
        <v>1</v>
      </c>
    </row>
    <row r="37" spans="1:10" x14ac:dyDescent="0.3">
      <c r="A37" s="9" t="s">
        <v>25</v>
      </c>
      <c r="B37" s="9">
        <v>22</v>
      </c>
      <c r="E37">
        <v>3</v>
      </c>
      <c r="F37" s="17">
        <v>6</v>
      </c>
      <c r="G37" s="9">
        <v>11</v>
      </c>
      <c r="H37">
        <v>1</v>
      </c>
      <c r="I37">
        <v>7</v>
      </c>
      <c r="J37" s="17">
        <v>1</v>
      </c>
    </row>
    <row r="38" spans="1:10" x14ac:dyDescent="0.3">
      <c r="A38" s="9" t="s">
        <v>132</v>
      </c>
      <c r="B38" s="9"/>
      <c r="D38">
        <v>1</v>
      </c>
      <c r="E38">
        <v>1</v>
      </c>
      <c r="F38" s="17">
        <v>1</v>
      </c>
      <c r="G38" s="9">
        <v>1</v>
      </c>
      <c r="I38">
        <v>8</v>
      </c>
      <c r="J38" s="17">
        <v>2</v>
      </c>
    </row>
    <row r="39" spans="1:10" x14ac:dyDescent="0.3">
      <c r="A39" s="9" t="s">
        <v>27</v>
      </c>
      <c r="B39" s="9"/>
      <c r="C39">
        <v>4</v>
      </c>
      <c r="D39">
        <v>5</v>
      </c>
      <c r="E39">
        <v>5</v>
      </c>
      <c r="F39" s="17">
        <v>6</v>
      </c>
      <c r="G39" s="9"/>
      <c r="I39">
        <v>9</v>
      </c>
      <c r="J39" s="17">
        <v>3</v>
      </c>
    </row>
    <row r="40" spans="1:10" x14ac:dyDescent="0.3">
      <c r="A40" s="9" t="s">
        <v>28</v>
      </c>
      <c r="B40" s="9">
        <v>15</v>
      </c>
      <c r="E40">
        <v>5</v>
      </c>
      <c r="F40" s="17">
        <v>2</v>
      </c>
      <c r="G40" s="9">
        <v>6</v>
      </c>
      <c r="H40">
        <v>1</v>
      </c>
      <c r="I40">
        <v>9</v>
      </c>
      <c r="J40" s="17">
        <v>1</v>
      </c>
    </row>
    <row r="41" spans="1:10" x14ac:dyDescent="0.3">
      <c r="A41" s="9" t="s">
        <v>29</v>
      </c>
      <c r="B41" s="9"/>
      <c r="C41">
        <v>2</v>
      </c>
      <c r="D41">
        <v>1</v>
      </c>
      <c r="F41" s="17">
        <v>2</v>
      </c>
      <c r="G41" s="9"/>
      <c r="H41">
        <v>3</v>
      </c>
      <c r="I41">
        <v>3</v>
      </c>
      <c r="J41" s="17"/>
    </row>
    <row r="42" spans="1:10" ht="15" thickBot="1" x14ac:dyDescent="0.35">
      <c r="A42" s="9" t="s">
        <v>30</v>
      </c>
      <c r="B42" s="9">
        <v>18</v>
      </c>
      <c r="C42">
        <v>17</v>
      </c>
      <c r="D42">
        <v>2</v>
      </c>
      <c r="E42">
        <v>3</v>
      </c>
      <c r="F42" s="17">
        <v>0</v>
      </c>
      <c r="G42" s="9">
        <v>16</v>
      </c>
      <c r="H42">
        <v>8</v>
      </c>
      <c r="I42">
        <v>13</v>
      </c>
      <c r="J42" s="17">
        <v>1</v>
      </c>
    </row>
    <row r="43" spans="1:10" ht="15" thickBot="1" x14ac:dyDescent="0.35">
      <c r="A43" s="26" t="s">
        <v>133</v>
      </c>
      <c r="B43" s="26">
        <v>165</v>
      </c>
      <c r="C43" s="33">
        <v>45</v>
      </c>
      <c r="D43" s="33">
        <v>12</v>
      </c>
      <c r="E43" s="33">
        <v>27</v>
      </c>
      <c r="F43" s="34">
        <v>40</v>
      </c>
      <c r="G43" s="26">
        <v>93</v>
      </c>
      <c r="H43" s="33">
        <v>23</v>
      </c>
      <c r="I43" s="33">
        <v>104</v>
      </c>
      <c r="J43" s="34">
        <v>32</v>
      </c>
    </row>
    <row r="46" spans="1:10" x14ac:dyDescent="0.3">
      <c r="A46" t="s">
        <v>134</v>
      </c>
    </row>
  </sheetData>
  <mergeCells count="8">
    <mergeCell ref="L4:N4"/>
    <mergeCell ref="A27:A28"/>
    <mergeCell ref="B27:F27"/>
    <mergeCell ref="G27:J27"/>
    <mergeCell ref="A4:A5"/>
    <mergeCell ref="B4:D4"/>
    <mergeCell ref="E4:H4"/>
    <mergeCell ref="I4:K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D55E5-DDF3-4FCB-8B4E-70B9E59F036A}">
  <sheetPr>
    <tabColor rgb="FFFFFF00"/>
  </sheetPr>
  <dimension ref="A1:D23"/>
  <sheetViews>
    <sheetView zoomScale="85" zoomScaleNormal="85" workbookViewId="0">
      <selection activeCell="A3" sqref="A3"/>
    </sheetView>
  </sheetViews>
  <sheetFormatPr defaultRowHeight="14.4" x14ac:dyDescent="0.3"/>
  <cols>
    <col min="1" max="1" width="21.33203125" customWidth="1"/>
    <col min="2" max="2" width="14.6640625" customWidth="1"/>
    <col min="3" max="3" width="16" customWidth="1"/>
    <col min="4" max="4" width="18.6640625" customWidth="1"/>
  </cols>
  <sheetData>
    <row r="1" spans="1:4" ht="18" x14ac:dyDescent="0.35">
      <c r="A1" s="1" t="s">
        <v>144</v>
      </c>
    </row>
    <row r="2" spans="1:4" x14ac:dyDescent="0.3">
      <c r="A2" t="s">
        <v>1799</v>
      </c>
    </row>
    <row r="3" spans="1:4" ht="15" thickBot="1" x14ac:dyDescent="0.35"/>
    <row r="4" spans="1:4" ht="43.8" thickBot="1" x14ac:dyDescent="0.35">
      <c r="A4" s="2" t="s">
        <v>3</v>
      </c>
      <c r="B4" s="39" t="s">
        <v>145</v>
      </c>
      <c r="C4" s="39" t="s">
        <v>146</v>
      </c>
      <c r="D4" s="40" t="s">
        <v>147</v>
      </c>
    </row>
    <row r="5" spans="1:4" ht="15" thickBot="1" x14ac:dyDescent="0.35">
      <c r="A5" s="26" t="s">
        <v>148</v>
      </c>
      <c r="B5" s="27">
        <v>535</v>
      </c>
      <c r="C5" s="27">
        <v>5126</v>
      </c>
      <c r="D5" s="28">
        <v>566</v>
      </c>
    </row>
    <row r="6" spans="1:4" x14ac:dyDescent="0.3">
      <c r="A6" s="9" t="s">
        <v>17</v>
      </c>
      <c r="B6" s="10">
        <v>126</v>
      </c>
      <c r="C6" s="10">
        <v>697</v>
      </c>
      <c r="D6" s="12">
        <v>131</v>
      </c>
    </row>
    <row r="7" spans="1:4" x14ac:dyDescent="0.3">
      <c r="A7" s="9" t="s">
        <v>18</v>
      </c>
      <c r="B7" s="10">
        <v>45</v>
      </c>
      <c r="C7" s="10">
        <v>529</v>
      </c>
      <c r="D7" s="12">
        <v>30</v>
      </c>
    </row>
    <row r="8" spans="1:4" x14ac:dyDescent="0.3">
      <c r="A8" s="9" t="s">
        <v>19</v>
      </c>
      <c r="B8" s="10">
        <v>32</v>
      </c>
      <c r="C8" s="10">
        <v>343</v>
      </c>
      <c r="D8" s="12">
        <v>33</v>
      </c>
    </row>
    <row r="9" spans="1:4" x14ac:dyDescent="0.3">
      <c r="A9" s="9" t="s">
        <v>20</v>
      </c>
      <c r="B9" s="10">
        <v>27</v>
      </c>
      <c r="C9" s="10">
        <v>228</v>
      </c>
      <c r="D9" s="12">
        <v>29</v>
      </c>
    </row>
    <row r="10" spans="1:4" x14ac:dyDescent="0.3">
      <c r="A10" s="9" t="s">
        <v>21</v>
      </c>
      <c r="B10" s="10">
        <v>12</v>
      </c>
      <c r="C10" s="10">
        <v>116</v>
      </c>
      <c r="D10" s="12">
        <v>10</v>
      </c>
    </row>
    <row r="11" spans="1:4" x14ac:dyDescent="0.3">
      <c r="A11" s="9" t="s">
        <v>22</v>
      </c>
      <c r="B11" s="10">
        <v>24</v>
      </c>
      <c r="C11" s="10">
        <v>273</v>
      </c>
      <c r="D11" s="12">
        <v>26</v>
      </c>
    </row>
    <row r="12" spans="1:4" x14ac:dyDescent="0.3">
      <c r="A12" s="9" t="s">
        <v>23</v>
      </c>
      <c r="B12" s="10">
        <v>24</v>
      </c>
      <c r="C12" s="10">
        <v>209</v>
      </c>
      <c r="D12" s="12">
        <v>25</v>
      </c>
    </row>
    <row r="13" spans="1:4" x14ac:dyDescent="0.3">
      <c r="A13" s="9" t="s">
        <v>24</v>
      </c>
      <c r="B13" s="10">
        <v>37</v>
      </c>
      <c r="C13" s="10">
        <v>361</v>
      </c>
      <c r="D13" s="12">
        <v>26</v>
      </c>
    </row>
    <row r="14" spans="1:4" x14ac:dyDescent="0.3">
      <c r="A14" s="9" t="s">
        <v>25</v>
      </c>
      <c r="B14" s="10">
        <v>20</v>
      </c>
      <c r="C14" s="10">
        <v>282</v>
      </c>
      <c r="D14" s="12">
        <v>16</v>
      </c>
    </row>
    <row r="15" spans="1:4" x14ac:dyDescent="0.3">
      <c r="A15" s="9" t="s">
        <v>26</v>
      </c>
      <c r="B15" s="10">
        <v>28</v>
      </c>
      <c r="C15" s="10">
        <v>249</v>
      </c>
      <c r="D15" s="12">
        <v>20</v>
      </c>
    </row>
    <row r="16" spans="1:4" x14ac:dyDescent="0.3">
      <c r="A16" s="9" t="s">
        <v>27</v>
      </c>
      <c r="B16" s="10">
        <v>80</v>
      </c>
      <c r="C16" s="10">
        <v>726</v>
      </c>
      <c r="D16" s="12">
        <v>118</v>
      </c>
    </row>
    <row r="17" spans="1:4" x14ac:dyDescent="0.3">
      <c r="A17" s="9" t="s">
        <v>28</v>
      </c>
      <c r="B17" s="10">
        <v>24</v>
      </c>
      <c r="C17" s="10">
        <v>341</v>
      </c>
      <c r="D17" s="12">
        <v>32</v>
      </c>
    </row>
    <row r="18" spans="1:4" x14ac:dyDescent="0.3">
      <c r="A18" s="9" t="s">
        <v>29</v>
      </c>
      <c r="B18" s="10">
        <v>27</v>
      </c>
      <c r="C18" s="10">
        <v>298</v>
      </c>
      <c r="D18" s="12">
        <v>12</v>
      </c>
    </row>
    <row r="19" spans="1:4" ht="15" thickBot="1" x14ac:dyDescent="0.35">
      <c r="A19" s="13" t="s">
        <v>30</v>
      </c>
      <c r="B19" s="14">
        <v>51</v>
      </c>
      <c r="C19" s="14">
        <v>643</v>
      </c>
      <c r="D19" s="16">
        <v>67</v>
      </c>
    </row>
    <row r="22" spans="1:4" x14ac:dyDescent="0.3">
      <c r="A22" t="s">
        <v>149</v>
      </c>
    </row>
    <row r="23" spans="1:4" x14ac:dyDescent="0.3">
      <c r="A23" t="s">
        <v>150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6A188-2B8A-4A6F-B4F8-F874C6830624}">
  <sheetPr>
    <tabColor rgb="FF0070C0"/>
  </sheetPr>
  <dimension ref="A1:E36"/>
  <sheetViews>
    <sheetView zoomScale="85" zoomScaleNormal="85" workbookViewId="0">
      <selection activeCell="A3" sqref="A3"/>
    </sheetView>
  </sheetViews>
  <sheetFormatPr defaultRowHeight="14.4" x14ac:dyDescent="0.3"/>
  <cols>
    <col min="1" max="1" width="13.109375" customWidth="1"/>
    <col min="2" max="2" width="11.88671875" customWidth="1"/>
    <col min="3" max="3" width="12" customWidth="1"/>
    <col min="4" max="4" width="14.6640625" customWidth="1"/>
  </cols>
  <sheetData>
    <row r="1" spans="1:5" ht="18" x14ac:dyDescent="0.35">
      <c r="A1" s="1" t="s">
        <v>164</v>
      </c>
    </row>
    <row r="2" spans="1:5" x14ac:dyDescent="0.3">
      <c r="A2" t="s">
        <v>1801</v>
      </c>
    </row>
    <row r="3" spans="1:5" ht="15" thickBot="1" x14ac:dyDescent="0.35"/>
    <row r="4" spans="1:5" ht="29.4" thickBot="1" x14ac:dyDescent="0.35">
      <c r="A4" s="44" t="s">
        <v>151</v>
      </c>
      <c r="B4" s="45" t="s">
        <v>152</v>
      </c>
      <c r="C4" s="39" t="s">
        <v>153</v>
      </c>
      <c r="D4" s="39" t="s">
        <v>128</v>
      </c>
      <c r="E4" s="40" t="s">
        <v>154</v>
      </c>
    </row>
    <row r="5" spans="1:5" x14ac:dyDescent="0.3">
      <c r="A5" s="43" t="s">
        <v>155</v>
      </c>
      <c r="B5" s="9">
        <v>4228</v>
      </c>
      <c r="C5">
        <v>1</v>
      </c>
      <c r="D5">
        <v>2777</v>
      </c>
      <c r="E5" s="41">
        <v>7006</v>
      </c>
    </row>
    <row r="6" spans="1:5" x14ac:dyDescent="0.3">
      <c r="A6" s="43">
        <v>2000</v>
      </c>
      <c r="B6" s="9">
        <v>236</v>
      </c>
      <c r="C6">
        <v>1</v>
      </c>
      <c r="D6">
        <v>51</v>
      </c>
      <c r="E6" s="41">
        <v>288</v>
      </c>
    </row>
    <row r="7" spans="1:5" x14ac:dyDescent="0.3">
      <c r="A7" s="43">
        <v>2001</v>
      </c>
      <c r="B7" s="9">
        <v>242</v>
      </c>
      <c r="C7">
        <v>1</v>
      </c>
      <c r="D7">
        <v>143</v>
      </c>
      <c r="E7" s="41">
        <v>386</v>
      </c>
    </row>
    <row r="8" spans="1:5" x14ac:dyDescent="0.3">
      <c r="A8" s="43">
        <v>2002</v>
      </c>
      <c r="B8" s="9">
        <v>294</v>
      </c>
      <c r="C8">
        <v>1</v>
      </c>
      <c r="D8">
        <v>168</v>
      </c>
      <c r="E8" s="41">
        <v>463</v>
      </c>
    </row>
    <row r="9" spans="1:5" x14ac:dyDescent="0.3">
      <c r="A9" s="43">
        <v>2003</v>
      </c>
      <c r="B9" s="9">
        <v>261</v>
      </c>
      <c r="C9">
        <v>1</v>
      </c>
      <c r="D9">
        <v>132</v>
      </c>
      <c r="E9" s="41">
        <v>394</v>
      </c>
    </row>
    <row r="10" spans="1:5" x14ac:dyDescent="0.3">
      <c r="A10" s="43">
        <v>2004</v>
      </c>
      <c r="B10" s="9">
        <v>278</v>
      </c>
      <c r="C10">
        <v>3</v>
      </c>
      <c r="D10">
        <v>158</v>
      </c>
      <c r="E10" s="41">
        <v>439</v>
      </c>
    </row>
    <row r="11" spans="1:5" x14ac:dyDescent="0.3">
      <c r="A11" s="43">
        <v>2005</v>
      </c>
      <c r="B11" s="9">
        <v>287</v>
      </c>
      <c r="C11">
        <v>2</v>
      </c>
      <c r="D11">
        <v>117</v>
      </c>
      <c r="E11" s="41">
        <v>406</v>
      </c>
    </row>
    <row r="12" spans="1:5" x14ac:dyDescent="0.3">
      <c r="A12" s="43">
        <v>2006</v>
      </c>
      <c r="B12" s="9">
        <v>294</v>
      </c>
      <c r="D12">
        <v>148</v>
      </c>
      <c r="E12" s="41">
        <v>442</v>
      </c>
    </row>
    <row r="13" spans="1:5" x14ac:dyDescent="0.3">
      <c r="A13" s="43">
        <v>2007</v>
      </c>
      <c r="B13" s="9">
        <v>303</v>
      </c>
      <c r="C13">
        <v>2</v>
      </c>
      <c r="D13">
        <v>184</v>
      </c>
      <c r="E13" s="41">
        <v>489</v>
      </c>
    </row>
    <row r="14" spans="1:5" x14ac:dyDescent="0.3">
      <c r="A14" s="43">
        <v>2008</v>
      </c>
      <c r="B14" s="9">
        <v>370</v>
      </c>
      <c r="C14">
        <v>3</v>
      </c>
      <c r="D14">
        <v>307</v>
      </c>
      <c r="E14" s="41">
        <v>680</v>
      </c>
    </row>
    <row r="15" spans="1:5" x14ac:dyDescent="0.3">
      <c r="A15" s="43">
        <v>2009</v>
      </c>
      <c r="B15" s="9">
        <v>369</v>
      </c>
      <c r="C15">
        <v>2</v>
      </c>
      <c r="D15">
        <v>193</v>
      </c>
      <c r="E15" s="41">
        <v>564</v>
      </c>
    </row>
    <row r="16" spans="1:5" x14ac:dyDescent="0.3">
      <c r="A16" s="43">
        <v>2010</v>
      </c>
      <c r="B16" s="9">
        <v>362</v>
      </c>
      <c r="C16">
        <v>4</v>
      </c>
      <c r="D16">
        <v>199</v>
      </c>
      <c r="E16" s="41">
        <v>565</v>
      </c>
    </row>
    <row r="17" spans="1:5" x14ac:dyDescent="0.3">
      <c r="A17" s="43">
        <v>2011</v>
      </c>
      <c r="B17" s="9">
        <v>408</v>
      </c>
      <c r="C17">
        <v>5</v>
      </c>
      <c r="D17">
        <v>210</v>
      </c>
      <c r="E17" s="41">
        <v>623</v>
      </c>
    </row>
    <row r="18" spans="1:5" x14ac:dyDescent="0.3">
      <c r="A18" s="43">
        <v>2012</v>
      </c>
      <c r="B18" s="9">
        <v>369</v>
      </c>
      <c r="C18">
        <v>6</v>
      </c>
      <c r="D18">
        <v>206</v>
      </c>
      <c r="E18" s="41">
        <v>581</v>
      </c>
    </row>
    <row r="19" spans="1:5" x14ac:dyDescent="0.3">
      <c r="A19" s="43">
        <v>2013</v>
      </c>
      <c r="B19" s="9">
        <v>457</v>
      </c>
      <c r="C19">
        <v>31</v>
      </c>
      <c r="D19">
        <v>168</v>
      </c>
      <c r="E19" s="41">
        <v>656</v>
      </c>
    </row>
    <row r="20" spans="1:5" x14ac:dyDescent="0.3">
      <c r="A20" s="43">
        <v>2014</v>
      </c>
      <c r="B20" s="9">
        <v>450</v>
      </c>
      <c r="C20">
        <v>30</v>
      </c>
      <c r="D20">
        <v>211</v>
      </c>
      <c r="E20" s="41">
        <v>691</v>
      </c>
    </row>
    <row r="21" spans="1:5" x14ac:dyDescent="0.3">
      <c r="A21" s="43">
        <v>2015</v>
      </c>
      <c r="B21" s="9">
        <v>398</v>
      </c>
      <c r="C21">
        <v>41</v>
      </c>
      <c r="D21">
        <v>209</v>
      </c>
      <c r="E21" s="41">
        <v>648</v>
      </c>
    </row>
    <row r="22" spans="1:5" x14ac:dyDescent="0.3">
      <c r="A22" s="43">
        <v>2016</v>
      </c>
      <c r="B22" s="9">
        <v>366</v>
      </c>
      <c r="C22">
        <v>23</v>
      </c>
      <c r="D22">
        <v>208</v>
      </c>
      <c r="E22" s="41">
        <v>597</v>
      </c>
    </row>
    <row r="23" spans="1:5" x14ac:dyDescent="0.3">
      <c r="A23" s="43">
        <v>2017</v>
      </c>
      <c r="B23" s="9">
        <v>385</v>
      </c>
      <c r="C23">
        <v>22</v>
      </c>
      <c r="D23">
        <v>133</v>
      </c>
      <c r="E23" s="41">
        <v>540</v>
      </c>
    </row>
    <row r="24" spans="1:5" x14ac:dyDescent="0.3">
      <c r="A24" s="43">
        <v>2018</v>
      </c>
      <c r="B24" s="9">
        <v>431</v>
      </c>
      <c r="C24">
        <v>14</v>
      </c>
      <c r="D24">
        <v>216</v>
      </c>
      <c r="E24" s="41">
        <v>661</v>
      </c>
    </row>
    <row r="25" spans="1:5" x14ac:dyDescent="0.3">
      <c r="A25" s="43">
        <v>2019</v>
      </c>
      <c r="B25" s="9">
        <v>375</v>
      </c>
      <c r="C25">
        <v>10</v>
      </c>
      <c r="D25">
        <v>210</v>
      </c>
      <c r="E25" s="41">
        <v>595</v>
      </c>
    </row>
    <row r="26" spans="1:5" x14ac:dyDescent="0.3">
      <c r="A26" s="43">
        <v>2020</v>
      </c>
      <c r="B26" s="9">
        <v>341</v>
      </c>
      <c r="C26">
        <v>15</v>
      </c>
      <c r="D26">
        <v>183</v>
      </c>
      <c r="E26" s="41">
        <v>539</v>
      </c>
    </row>
    <row r="27" spans="1:5" x14ac:dyDescent="0.3">
      <c r="A27" s="43">
        <v>2021</v>
      </c>
      <c r="B27" s="9">
        <v>321</v>
      </c>
      <c r="C27">
        <v>5</v>
      </c>
      <c r="D27">
        <v>169</v>
      </c>
      <c r="E27" s="41">
        <v>495</v>
      </c>
    </row>
    <row r="28" spans="1:5" x14ac:dyDescent="0.3">
      <c r="A28" s="43">
        <v>2022</v>
      </c>
      <c r="B28" s="9">
        <v>366</v>
      </c>
      <c r="C28">
        <v>14</v>
      </c>
      <c r="D28">
        <v>190</v>
      </c>
      <c r="E28" s="41">
        <v>570</v>
      </c>
    </row>
    <row r="29" spans="1:5" x14ac:dyDescent="0.3">
      <c r="A29" s="43">
        <v>2023</v>
      </c>
      <c r="B29" s="9">
        <v>399</v>
      </c>
      <c r="C29">
        <v>10</v>
      </c>
      <c r="D29">
        <v>156</v>
      </c>
      <c r="E29" s="41">
        <v>565</v>
      </c>
    </row>
    <row r="30" spans="1:5" x14ac:dyDescent="0.3">
      <c r="A30" s="43">
        <v>2024</v>
      </c>
      <c r="B30" s="9">
        <v>333</v>
      </c>
      <c r="C30">
        <v>13</v>
      </c>
      <c r="D30">
        <v>213</v>
      </c>
      <c r="E30" s="41">
        <v>559</v>
      </c>
    </row>
    <row r="31" spans="1:5" x14ac:dyDescent="0.3">
      <c r="A31" s="43">
        <v>2025</v>
      </c>
      <c r="B31" s="9">
        <v>284</v>
      </c>
      <c r="C31">
        <v>11</v>
      </c>
      <c r="D31">
        <v>163</v>
      </c>
      <c r="E31" s="41">
        <v>458</v>
      </c>
    </row>
    <row r="32" spans="1:5" ht="43.8" thickBot="1" x14ac:dyDescent="0.35">
      <c r="A32" s="106" t="s">
        <v>1800</v>
      </c>
      <c r="B32" s="13">
        <v>205</v>
      </c>
      <c r="C32" s="18">
        <v>12</v>
      </c>
      <c r="D32" s="18">
        <v>143</v>
      </c>
      <c r="E32" s="42">
        <v>360</v>
      </c>
    </row>
    <row r="34" spans="1:1" x14ac:dyDescent="0.3">
      <c r="A34" t="s">
        <v>156</v>
      </c>
    </row>
    <row r="35" spans="1:1" x14ac:dyDescent="0.3">
      <c r="A35" t="s">
        <v>157</v>
      </c>
    </row>
    <row r="36" spans="1:1" x14ac:dyDescent="0.3">
      <c r="A36" t="s">
        <v>158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0EC1C-6DF2-4D63-B5B6-7B0D00BA84D0}">
  <sheetPr>
    <tabColor rgb="FF0070C0"/>
  </sheetPr>
  <dimension ref="A1:Q26"/>
  <sheetViews>
    <sheetView zoomScale="85" zoomScaleNormal="85" workbookViewId="0">
      <selection activeCell="A3" sqref="A3"/>
    </sheetView>
  </sheetViews>
  <sheetFormatPr defaultRowHeight="14.4" x14ac:dyDescent="0.3"/>
  <cols>
    <col min="1" max="1" width="58.6640625" customWidth="1"/>
  </cols>
  <sheetData>
    <row r="1" spans="1:17" ht="18" x14ac:dyDescent="0.35">
      <c r="A1" s="1" t="s">
        <v>165</v>
      </c>
    </row>
    <row r="2" spans="1:17" x14ac:dyDescent="0.3">
      <c r="A2" t="s">
        <v>1801</v>
      </c>
    </row>
    <row r="4" spans="1:17" ht="15" thickBot="1" x14ac:dyDescent="0.35">
      <c r="A4" s="46" t="s">
        <v>159</v>
      </c>
    </row>
    <row r="5" spans="1:17" ht="15" thickBot="1" x14ac:dyDescent="0.35">
      <c r="A5" s="47" t="s">
        <v>160</v>
      </c>
      <c r="B5" s="38">
        <v>2010</v>
      </c>
      <c r="C5" s="37">
        <v>2011</v>
      </c>
      <c r="D5" s="37">
        <v>2012</v>
      </c>
      <c r="E5" s="37">
        <v>2013</v>
      </c>
      <c r="F5" s="37">
        <v>2014</v>
      </c>
      <c r="G5" s="37">
        <v>2015</v>
      </c>
      <c r="H5" s="37">
        <v>2016</v>
      </c>
      <c r="I5" s="37">
        <v>2017</v>
      </c>
      <c r="J5" s="37">
        <v>2018</v>
      </c>
      <c r="K5" s="37">
        <v>2019</v>
      </c>
      <c r="L5" s="37">
        <v>2020</v>
      </c>
      <c r="M5" s="37">
        <v>2021</v>
      </c>
      <c r="N5" s="37">
        <v>2022</v>
      </c>
      <c r="O5" s="37">
        <v>2023</v>
      </c>
      <c r="P5" s="37">
        <v>2024</v>
      </c>
      <c r="Q5" s="107">
        <v>2025</v>
      </c>
    </row>
    <row r="6" spans="1:17" x14ac:dyDescent="0.3">
      <c r="A6" s="48" t="s">
        <v>152</v>
      </c>
      <c r="B6">
        <v>362</v>
      </c>
      <c r="C6">
        <v>408</v>
      </c>
      <c r="D6">
        <v>369</v>
      </c>
      <c r="E6">
        <v>457</v>
      </c>
      <c r="F6">
        <v>450</v>
      </c>
      <c r="G6">
        <v>398</v>
      </c>
      <c r="H6">
        <v>366</v>
      </c>
      <c r="I6">
        <v>385</v>
      </c>
      <c r="J6">
        <v>431</v>
      </c>
      <c r="K6">
        <v>375</v>
      </c>
      <c r="L6">
        <v>341</v>
      </c>
      <c r="M6">
        <v>321</v>
      </c>
      <c r="N6">
        <v>366</v>
      </c>
      <c r="O6">
        <v>399</v>
      </c>
      <c r="P6">
        <v>333</v>
      </c>
      <c r="Q6" s="17">
        <v>284</v>
      </c>
    </row>
    <row r="7" spans="1:17" x14ac:dyDescent="0.3">
      <c r="A7" s="48" t="s">
        <v>161</v>
      </c>
      <c r="B7">
        <v>4</v>
      </c>
      <c r="C7">
        <v>5</v>
      </c>
      <c r="D7">
        <v>6</v>
      </c>
      <c r="E7">
        <v>31</v>
      </c>
      <c r="F7">
        <v>30</v>
      </c>
      <c r="G7">
        <v>41</v>
      </c>
      <c r="H7">
        <v>23</v>
      </c>
      <c r="I7">
        <v>22</v>
      </c>
      <c r="J7">
        <v>14</v>
      </c>
      <c r="K7">
        <v>10</v>
      </c>
      <c r="L7">
        <v>15</v>
      </c>
      <c r="M7">
        <v>5</v>
      </c>
      <c r="N7">
        <v>14</v>
      </c>
      <c r="O7">
        <v>10</v>
      </c>
      <c r="P7">
        <v>13</v>
      </c>
      <c r="Q7" s="17">
        <v>11</v>
      </c>
    </row>
    <row r="8" spans="1:17" ht="15" thickBot="1" x14ac:dyDescent="0.35">
      <c r="A8" s="48" t="s">
        <v>128</v>
      </c>
      <c r="B8">
        <v>199</v>
      </c>
      <c r="C8">
        <v>210</v>
      </c>
      <c r="D8">
        <v>206</v>
      </c>
      <c r="E8">
        <v>168</v>
      </c>
      <c r="F8">
        <v>211</v>
      </c>
      <c r="G8">
        <v>209</v>
      </c>
      <c r="H8">
        <v>208</v>
      </c>
      <c r="I8">
        <v>133</v>
      </c>
      <c r="J8">
        <v>216</v>
      </c>
      <c r="K8">
        <v>210</v>
      </c>
      <c r="L8">
        <v>183</v>
      </c>
      <c r="M8">
        <v>169</v>
      </c>
      <c r="N8">
        <v>190</v>
      </c>
      <c r="O8">
        <v>156</v>
      </c>
      <c r="P8">
        <v>213</v>
      </c>
      <c r="Q8" s="17">
        <v>163</v>
      </c>
    </row>
    <row r="9" spans="1:17" ht="15" thickBot="1" x14ac:dyDescent="0.35">
      <c r="A9" s="49" t="s">
        <v>154</v>
      </c>
      <c r="B9" s="26">
        <v>565</v>
      </c>
      <c r="C9" s="33">
        <v>623</v>
      </c>
      <c r="D9" s="33">
        <v>581</v>
      </c>
      <c r="E9" s="33">
        <v>656</v>
      </c>
      <c r="F9" s="33">
        <v>691</v>
      </c>
      <c r="G9" s="33">
        <v>648</v>
      </c>
      <c r="H9" s="33">
        <v>597</v>
      </c>
      <c r="I9" s="33">
        <v>540</v>
      </c>
      <c r="J9" s="33">
        <v>661</v>
      </c>
      <c r="K9" s="33">
        <v>595</v>
      </c>
      <c r="L9" s="33">
        <v>539</v>
      </c>
      <c r="M9" s="33">
        <v>495</v>
      </c>
      <c r="N9" s="33">
        <v>570</v>
      </c>
      <c r="O9" s="33">
        <v>565</v>
      </c>
      <c r="P9" s="33">
        <v>559</v>
      </c>
      <c r="Q9" s="34">
        <v>458</v>
      </c>
    </row>
    <row r="11" spans="1:17" ht="15" thickBot="1" x14ac:dyDescent="0.35">
      <c r="A11" s="46" t="s">
        <v>162</v>
      </c>
    </row>
    <row r="12" spans="1:17" ht="15" thickBot="1" x14ac:dyDescent="0.35">
      <c r="A12" s="47" t="s">
        <v>160</v>
      </c>
      <c r="B12" s="38">
        <v>2010</v>
      </c>
      <c r="C12" s="37">
        <v>2011</v>
      </c>
      <c r="D12" s="37">
        <v>2012</v>
      </c>
      <c r="E12" s="37">
        <v>2013</v>
      </c>
      <c r="F12" s="37">
        <v>2014</v>
      </c>
      <c r="G12" s="37">
        <v>2015</v>
      </c>
      <c r="H12" s="37">
        <v>2016</v>
      </c>
      <c r="I12" s="37">
        <v>2017</v>
      </c>
      <c r="J12" s="37">
        <v>2018</v>
      </c>
      <c r="K12" s="37">
        <v>2019</v>
      </c>
      <c r="L12" s="37">
        <v>2020</v>
      </c>
      <c r="M12" s="37">
        <v>2021</v>
      </c>
      <c r="N12" s="37">
        <v>2022</v>
      </c>
      <c r="O12" s="37">
        <v>2023</v>
      </c>
      <c r="P12" s="37">
        <v>2024</v>
      </c>
      <c r="Q12" s="107">
        <v>2025</v>
      </c>
    </row>
    <row r="13" spans="1:17" x14ac:dyDescent="0.3">
      <c r="A13" s="48" t="s">
        <v>127</v>
      </c>
      <c r="B13" s="9">
        <v>252</v>
      </c>
      <c r="C13">
        <v>273</v>
      </c>
      <c r="D13">
        <v>243</v>
      </c>
      <c r="E13">
        <v>229</v>
      </c>
      <c r="F13">
        <v>271</v>
      </c>
      <c r="G13">
        <v>253</v>
      </c>
      <c r="H13">
        <v>232</v>
      </c>
      <c r="I13">
        <v>213</v>
      </c>
      <c r="J13">
        <v>251</v>
      </c>
      <c r="K13">
        <v>227</v>
      </c>
      <c r="L13">
        <v>223</v>
      </c>
      <c r="M13">
        <v>185</v>
      </c>
      <c r="N13">
        <v>248</v>
      </c>
      <c r="O13">
        <v>263</v>
      </c>
      <c r="P13">
        <v>228</v>
      </c>
      <c r="Q13" s="17">
        <v>187</v>
      </c>
    </row>
    <row r="14" spans="1:17" x14ac:dyDescent="0.3">
      <c r="A14" s="48" t="s">
        <v>161</v>
      </c>
      <c r="B14" s="9"/>
      <c r="E14">
        <v>1</v>
      </c>
      <c r="G14">
        <v>1</v>
      </c>
      <c r="J14">
        <v>1</v>
      </c>
      <c r="P14">
        <v>2</v>
      </c>
      <c r="Q14" s="17">
        <v>1</v>
      </c>
    </row>
    <row r="15" spans="1:17" ht="15" thickBot="1" x14ac:dyDescent="0.35">
      <c r="A15" s="48" t="s">
        <v>128</v>
      </c>
      <c r="B15" s="9">
        <v>148</v>
      </c>
      <c r="C15">
        <v>150</v>
      </c>
      <c r="D15">
        <v>153</v>
      </c>
      <c r="E15">
        <v>119</v>
      </c>
      <c r="F15">
        <v>149</v>
      </c>
      <c r="G15">
        <v>146</v>
      </c>
      <c r="H15">
        <v>152</v>
      </c>
      <c r="I15">
        <v>97</v>
      </c>
      <c r="J15">
        <v>149</v>
      </c>
      <c r="K15">
        <v>146</v>
      </c>
      <c r="L15">
        <v>133</v>
      </c>
      <c r="M15">
        <v>120</v>
      </c>
      <c r="N15">
        <v>149</v>
      </c>
      <c r="O15">
        <v>113</v>
      </c>
      <c r="P15">
        <v>176</v>
      </c>
      <c r="Q15" s="17">
        <v>125</v>
      </c>
    </row>
    <row r="16" spans="1:17" ht="15" thickBot="1" x14ac:dyDescent="0.35">
      <c r="A16" s="26" t="s">
        <v>154</v>
      </c>
      <c r="B16" s="26">
        <f>SUM(B13:B15)</f>
        <v>400</v>
      </c>
      <c r="C16" s="33">
        <f t="shared" ref="C16:O16" si="0">SUM(C13:C15)</f>
        <v>423</v>
      </c>
      <c r="D16" s="33">
        <f t="shared" si="0"/>
        <v>396</v>
      </c>
      <c r="E16" s="33">
        <f t="shared" si="0"/>
        <v>349</v>
      </c>
      <c r="F16" s="33">
        <f t="shared" si="0"/>
        <v>420</v>
      </c>
      <c r="G16" s="33">
        <f t="shared" si="0"/>
        <v>400</v>
      </c>
      <c r="H16" s="33">
        <f t="shared" si="0"/>
        <v>384</v>
      </c>
      <c r="I16" s="33">
        <f t="shared" si="0"/>
        <v>310</v>
      </c>
      <c r="J16" s="33">
        <f t="shared" si="0"/>
        <v>401</v>
      </c>
      <c r="K16" s="33">
        <f t="shared" si="0"/>
        <v>373</v>
      </c>
      <c r="L16" s="33">
        <f t="shared" si="0"/>
        <v>356</v>
      </c>
      <c r="M16" s="33">
        <f t="shared" si="0"/>
        <v>305</v>
      </c>
      <c r="N16" s="33">
        <f t="shared" si="0"/>
        <v>397</v>
      </c>
      <c r="O16" s="33">
        <f t="shared" si="0"/>
        <v>376</v>
      </c>
      <c r="P16" s="33">
        <v>524</v>
      </c>
      <c r="Q16" s="34">
        <f>SUM(Q13:Q15)</f>
        <v>313</v>
      </c>
    </row>
    <row r="18" spans="1:17" ht="15" thickBot="1" x14ac:dyDescent="0.35">
      <c r="A18" s="46" t="s">
        <v>163</v>
      </c>
    </row>
    <row r="19" spans="1:17" ht="15" thickBot="1" x14ac:dyDescent="0.35">
      <c r="A19" s="47" t="s">
        <v>160</v>
      </c>
      <c r="B19" s="38">
        <v>2010</v>
      </c>
      <c r="C19" s="37">
        <v>2011</v>
      </c>
      <c r="D19" s="37">
        <v>2012</v>
      </c>
      <c r="E19" s="37">
        <v>2013</v>
      </c>
      <c r="F19" s="37">
        <v>2014</v>
      </c>
      <c r="G19" s="37">
        <v>2015</v>
      </c>
      <c r="H19" s="37">
        <v>2016</v>
      </c>
      <c r="I19" s="37">
        <v>2017</v>
      </c>
      <c r="J19" s="37">
        <v>2018</v>
      </c>
      <c r="K19" s="37">
        <v>2019</v>
      </c>
      <c r="L19" s="37">
        <v>2020</v>
      </c>
      <c r="M19" s="37">
        <v>2021</v>
      </c>
      <c r="N19" s="37">
        <v>2022</v>
      </c>
      <c r="O19" s="37">
        <v>2023</v>
      </c>
      <c r="P19" s="37">
        <v>2024</v>
      </c>
      <c r="Q19" s="107">
        <v>2025</v>
      </c>
    </row>
    <row r="20" spans="1:17" x14ac:dyDescent="0.3">
      <c r="A20" s="48" t="s">
        <v>127</v>
      </c>
      <c r="B20" s="54">
        <f>B13/B6</f>
        <v>0.69613259668508287</v>
      </c>
      <c r="C20" s="50">
        <f t="shared" ref="C20:O20" si="1">C13/C6</f>
        <v>0.66911764705882348</v>
      </c>
      <c r="D20" s="50">
        <f t="shared" si="1"/>
        <v>0.65853658536585369</v>
      </c>
      <c r="E20" s="50">
        <f t="shared" si="1"/>
        <v>0.5010940919037199</v>
      </c>
      <c r="F20" s="50">
        <f t="shared" si="1"/>
        <v>0.60222222222222221</v>
      </c>
      <c r="G20" s="50">
        <f t="shared" si="1"/>
        <v>0.63567839195979903</v>
      </c>
      <c r="H20" s="50">
        <f t="shared" si="1"/>
        <v>0.63387978142076506</v>
      </c>
      <c r="I20" s="50">
        <f t="shared" si="1"/>
        <v>0.55324675324675321</v>
      </c>
      <c r="J20" s="50">
        <f t="shared" si="1"/>
        <v>0.58236658932714613</v>
      </c>
      <c r="K20" s="50">
        <f t="shared" si="1"/>
        <v>0.60533333333333328</v>
      </c>
      <c r="L20" s="50">
        <f t="shared" si="1"/>
        <v>0.6539589442815249</v>
      </c>
      <c r="M20" s="50">
        <f t="shared" si="1"/>
        <v>0.57632398753894076</v>
      </c>
      <c r="N20" s="50">
        <f t="shared" si="1"/>
        <v>0.67759562841530052</v>
      </c>
      <c r="O20" s="50">
        <f t="shared" si="1"/>
        <v>0.65914786967418548</v>
      </c>
      <c r="P20" s="50">
        <f t="shared" ref="P20:Q20" si="2">P13/P6</f>
        <v>0.68468468468468469</v>
      </c>
      <c r="Q20" s="51">
        <f t="shared" si="2"/>
        <v>0.65845070422535212</v>
      </c>
    </row>
    <row r="21" spans="1:17" x14ac:dyDescent="0.3">
      <c r="A21" s="48" t="s">
        <v>161</v>
      </c>
      <c r="B21" s="54">
        <f t="shared" ref="B21:O23" si="3">B14/B7</f>
        <v>0</v>
      </c>
      <c r="C21" s="50">
        <f t="shared" si="3"/>
        <v>0</v>
      </c>
      <c r="D21" s="50">
        <f t="shared" si="3"/>
        <v>0</v>
      </c>
      <c r="E21" s="50">
        <f t="shared" si="3"/>
        <v>3.2258064516129031E-2</v>
      </c>
      <c r="F21" s="50">
        <f t="shared" si="3"/>
        <v>0</v>
      </c>
      <c r="G21" s="50">
        <f t="shared" si="3"/>
        <v>2.4390243902439025E-2</v>
      </c>
      <c r="H21" s="50">
        <f t="shared" si="3"/>
        <v>0</v>
      </c>
      <c r="I21" s="50">
        <f t="shared" si="3"/>
        <v>0</v>
      </c>
      <c r="J21" s="50">
        <f t="shared" si="3"/>
        <v>7.1428571428571425E-2</v>
      </c>
      <c r="K21" s="50">
        <f t="shared" si="3"/>
        <v>0</v>
      </c>
      <c r="L21" s="50">
        <f t="shared" si="3"/>
        <v>0</v>
      </c>
      <c r="M21" s="50">
        <f t="shared" si="3"/>
        <v>0</v>
      </c>
      <c r="N21" s="50">
        <f t="shared" si="3"/>
        <v>0</v>
      </c>
      <c r="O21" s="50">
        <f t="shared" si="3"/>
        <v>0</v>
      </c>
      <c r="P21" s="50">
        <f t="shared" ref="P21:Q21" si="4">P14/P7</f>
        <v>0.15384615384615385</v>
      </c>
      <c r="Q21" s="51">
        <f t="shared" si="4"/>
        <v>9.0909090909090912E-2</v>
      </c>
    </row>
    <row r="22" spans="1:17" ht="15" thickBot="1" x14ac:dyDescent="0.35">
      <c r="A22" s="48" t="s">
        <v>128</v>
      </c>
      <c r="B22" s="54">
        <f t="shared" si="3"/>
        <v>0.74371859296482412</v>
      </c>
      <c r="C22" s="50">
        <f t="shared" si="3"/>
        <v>0.7142857142857143</v>
      </c>
      <c r="D22" s="50">
        <f t="shared" si="3"/>
        <v>0.74271844660194175</v>
      </c>
      <c r="E22" s="50">
        <f t="shared" si="3"/>
        <v>0.70833333333333337</v>
      </c>
      <c r="F22" s="50">
        <f t="shared" si="3"/>
        <v>0.70616113744075826</v>
      </c>
      <c r="G22" s="50">
        <f t="shared" si="3"/>
        <v>0.69856459330143539</v>
      </c>
      <c r="H22" s="50">
        <f t="shared" si="3"/>
        <v>0.73076923076923073</v>
      </c>
      <c r="I22" s="50">
        <f t="shared" si="3"/>
        <v>0.72932330827067671</v>
      </c>
      <c r="J22" s="50">
        <f t="shared" si="3"/>
        <v>0.68981481481481477</v>
      </c>
      <c r="K22" s="50">
        <f t="shared" si="3"/>
        <v>0.69523809523809521</v>
      </c>
      <c r="L22" s="50">
        <f t="shared" si="3"/>
        <v>0.72677595628415304</v>
      </c>
      <c r="M22" s="50">
        <f t="shared" si="3"/>
        <v>0.7100591715976331</v>
      </c>
      <c r="N22" s="50">
        <f t="shared" si="3"/>
        <v>0.78421052631578947</v>
      </c>
      <c r="O22" s="50">
        <f t="shared" si="3"/>
        <v>0.72435897435897434</v>
      </c>
      <c r="P22" s="50">
        <f t="shared" ref="P22:Q22" si="5">P15/P8</f>
        <v>0.82629107981220662</v>
      </c>
      <c r="Q22" s="51">
        <f t="shared" si="5"/>
        <v>0.76687116564417179</v>
      </c>
    </row>
    <row r="23" spans="1:17" ht="15" thickBot="1" x14ac:dyDescent="0.35">
      <c r="A23" s="49" t="s">
        <v>154</v>
      </c>
      <c r="B23" s="55">
        <f t="shared" si="3"/>
        <v>0.70796460176991149</v>
      </c>
      <c r="C23" s="52">
        <f t="shared" si="3"/>
        <v>0.67897271268057779</v>
      </c>
      <c r="D23" s="52">
        <f t="shared" si="3"/>
        <v>0.68158347676419961</v>
      </c>
      <c r="E23" s="52">
        <f t="shared" si="3"/>
        <v>0.53201219512195119</v>
      </c>
      <c r="F23" s="52">
        <f t="shared" si="3"/>
        <v>0.6078147612156295</v>
      </c>
      <c r="G23" s="52">
        <f t="shared" si="3"/>
        <v>0.61728395061728392</v>
      </c>
      <c r="H23" s="52">
        <f t="shared" si="3"/>
        <v>0.64321608040201006</v>
      </c>
      <c r="I23" s="52">
        <f t="shared" si="3"/>
        <v>0.57407407407407407</v>
      </c>
      <c r="J23" s="52">
        <f t="shared" si="3"/>
        <v>0.60665658093797281</v>
      </c>
      <c r="K23" s="52">
        <f t="shared" si="3"/>
        <v>0.626890756302521</v>
      </c>
      <c r="L23" s="52">
        <f t="shared" si="3"/>
        <v>0.66048237476808902</v>
      </c>
      <c r="M23" s="52">
        <f t="shared" si="3"/>
        <v>0.61616161616161613</v>
      </c>
      <c r="N23" s="52">
        <f t="shared" si="3"/>
        <v>0.69649122807017538</v>
      </c>
      <c r="O23" s="52">
        <f t="shared" si="3"/>
        <v>0.6654867256637168</v>
      </c>
      <c r="P23" s="52">
        <f t="shared" ref="P23:Q23" si="6">P16/P9</f>
        <v>0.93738819320214672</v>
      </c>
      <c r="Q23" s="53">
        <f t="shared" si="6"/>
        <v>0.68340611353711789</v>
      </c>
    </row>
    <row r="25" spans="1:17" x14ac:dyDescent="0.3">
      <c r="A25" t="s">
        <v>156</v>
      </c>
    </row>
    <row r="26" spans="1:17" x14ac:dyDescent="0.3">
      <c r="A26" t="s">
        <v>157</v>
      </c>
    </row>
  </sheetData>
  <pageMargins left="0.7" right="0.7" top="0.78740157499999996" bottom="0.78740157499999996" header="0.3" footer="0.3"/>
  <ignoredErrors>
    <ignoredError sqref="B16:Q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36413-1C2B-442C-AB44-1CC4FBB2E92A}">
  <sheetPr>
    <tabColor rgb="FF0070C0"/>
  </sheetPr>
  <dimension ref="A1:AD31"/>
  <sheetViews>
    <sheetView zoomScale="85" zoomScaleNormal="85" workbookViewId="0">
      <selection activeCell="A3" sqref="A3"/>
    </sheetView>
  </sheetViews>
  <sheetFormatPr defaultRowHeight="14.4" x14ac:dyDescent="0.3"/>
  <cols>
    <col min="1" max="1" width="22.109375" customWidth="1"/>
    <col min="2" max="2" width="125" customWidth="1"/>
  </cols>
  <sheetData>
    <row r="1" spans="1:30" ht="18" x14ac:dyDescent="0.35">
      <c r="A1" s="1" t="s">
        <v>166</v>
      </c>
    </row>
    <row r="2" spans="1:30" x14ac:dyDescent="0.3">
      <c r="A2" t="s">
        <v>1801</v>
      </c>
    </row>
    <row r="3" spans="1:30" ht="15" thickBot="1" x14ac:dyDescent="0.35"/>
    <row r="4" spans="1:30" s="59" customFormat="1" ht="43.8" thickBot="1" x14ac:dyDescent="0.35">
      <c r="A4" s="56" t="s">
        <v>160</v>
      </c>
      <c r="B4" s="56" t="s">
        <v>167</v>
      </c>
      <c r="C4" s="58" t="s">
        <v>155</v>
      </c>
      <c r="D4" s="58">
        <v>2000</v>
      </c>
      <c r="E4" s="58">
        <v>2001</v>
      </c>
      <c r="F4" s="58">
        <v>2002</v>
      </c>
      <c r="G4" s="58">
        <v>2003</v>
      </c>
      <c r="H4" s="58">
        <v>2004</v>
      </c>
      <c r="I4" s="58">
        <v>2005</v>
      </c>
      <c r="J4" s="58">
        <v>2006</v>
      </c>
      <c r="K4" s="58">
        <v>2007</v>
      </c>
      <c r="L4" s="58">
        <v>2008</v>
      </c>
      <c r="M4" s="58">
        <v>2009</v>
      </c>
      <c r="N4" s="58">
        <v>2010</v>
      </c>
      <c r="O4" s="58">
        <v>2011</v>
      </c>
      <c r="P4" s="58">
        <v>2012</v>
      </c>
      <c r="Q4" s="58">
        <v>2013</v>
      </c>
      <c r="R4" s="58">
        <v>2014</v>
      </c>
      <c r="S4" s="58">
        <v>2015</v>
      </c>
      <c r="T4" s="58">
        <v>2016</v>
      </c>
      <c r="U4" s="58">
        <v>2017</v>
      </c>
      <c r="V4" s="58">
        <v>2018</v>
      </c>
      <c r="W4" s="58">
        <v>2019</v>
      </c>
      <c r="X4" s="58">
        <v>2020</v>
      </c>
      <c r="Y4" s="58">
        <v>2021</v>
      </c>
      <c r="Z4" s="58">
        <v>2022</v>
      </c>
      <c r="AA4" s="58">
        <v>2023</v>
      </c>
      <c r="AB4" s="58">
        <v>2024</v>
      </c>
      <c r="AC4" s="58">
        <v>2025</v>
      </c>
      <c r="AD4" s="57" t="s">
        <v>1800</v>
      </c>
    </row>
    <row r="5" spans="1:30" x14ac:dyDescent="0.3">
      <c r="A5" s="60" t="s">
        <v>152</v>
      </c>
      <c r="B5" s="17" t="s">
        <v>168</v>
      </c>
      <c r="C5">
        <v>872</v>
      </c>
      <c r="D5">
        <v>152</v>
      </c>
      <c r="E5">
        <v>129</v>
      </c>
      <c r="F5">
        <v>182</v>
      </c>
      <c r="G5">
        <v>171</v>
      </c>
      <c r="H5">
        <v>179</v>
      </c>
      <c r="I5">
        <v>184</v>
      </c>
      <c r="J5">
        <v>181</v>
      </c>
      <c r="K5">
        <v>208</v>
      </c>
      <c r="L5">
        <v>228</v>
      </c>
      <c r="M5">
        <v>220</v>
      </c>
      <c r="N5">
        <v>209</v>
      </c>
      <c r="O5">
        <v>239</v>
      </c>
      <c r="P5">
        <v>205</v>
      </c>
      <c r="Q5">
        <v>185</v>
      </c>
      <c r="R5">
        <v>221</v>
      </c>
      <c r="S5">
        <v>230</v>
      </c>
      <c r="T5">
        <v>233</v>
      </c>
      <c r="U5">
        <v>221</v>
      </c>
      <c r="V5">
        <v>255</v>
      </c>
      <c r="W5">
        <v>217</v>
      </c>
      <c r="X5">
        <v>161</v>
      </c>
      <c r="Y5">
        <v>191</v>
      </c>
      <c r="Z5">
        <v>187</v>
      </c>
      <c r="AA5">
        <v>202</v>
      </c>
      <c r="AB5">
        <v>151</v>
      </c>
      <c r="AC5">
        <v>113</v>
      </c>
      <c r="AD5" s="17">
        <v>70</v>
      </c>
    </row>
    <row r="6" spans="1:30" x14ac:dyDescent="0.3">
      <c r="A6" s="60"/>
      <c r="B6" s="17" t="s">
        <v>169</v>
      </c>
      <c r="G6">
        <v>1</v>
      </c>
      <c r="L6">
        <v>114</v>
      </c>
      <c r="M6">
        <v>103</v>
      </c>
      <c r="N6">
        <v>117</v>
      </c>
      <c r="O6">
        <v>130</v>
      </c>
      <c r="P6">
        <v>130</v>
      </c>
      <c r="Q6">
        <v>129</v>
      </c>
      <c r="R6">
        <v>149</v>
      </c>
      <c r="S6">
        <v>135</v>
      </c>
      <c r="T6">
        <v>118</v>
      </c>
      <c r="U6">
        <v>127</v>
      </c>
      <c r="V6">
        <v>138</v>
      </c>
      <c r="W6">
        <v>109</v>
      </c>
      <c r="X6">
        <v>128</v>
      </c>
      <c r="AD6" s="17"/>
    </row>
    <row r="7" spans="1:30" x14ac:dyDescent="0.3">
      <c r="A7" s="60"/>
      <c r="B7" s="17" t="s">
        <v>170</v>
      </c>
      <c r="X7">
        <v>8</v>
      </c>
      <c r="Y7">
        <v>105</v>
      </c>
      <c r="Z7">
        <v>128</v>
      </c>
      <c r="AA7">
        <v>135</v>
      </c>
      <c r="AB7">
        <v>133</v>
      </c>
      <c r="AC7">
        <v>107</v>
      </c>
      <c r="AD7" s="17">
        <v>106</v>
      </c>
    </row>
    <row r="8" spans="1:30" x14ac:dyDescent="0.3">
      <c r="A8" s="60"/>
      <c r="B8" s="17" t="s">
        <v>171</v>
      </c>
      <c r="C8">
        <v>2</v>
      </c>
      <c r="I8">
        <v>6</v>
      </c>
      <c r="J8">
        <v>1</v>
      </c>
      <c r="M8">
        <v>30</v>
      </c>
      <c r="N8">
        <v>23</v>
      </c>
      <c r="O8">
        <v>25</v>
      </c>
      <c r="P8">
        <v>18</v>
      </c>
      <c r="Q8">
        <v>132</v>
      </c>
      <c r="R8">
        <v>80</v>
      </c>
      <c r="S8">
        <v>33</v>
      </c>
      <c r="T8">
        <v>15</v>
      </c>
      <c r="U8">
        <v>37</v>
      </c>
      <c r="V8">
        <v>38</v>
      </c>
      <c r="W8">
        <v>49</v>
      </c>
      <c r="X8">
        <v>44</v>
      </c>
      <c r="Y8">
        <v>25</v>
      </c>
      <c r="Z8">
        <v>51</v>
      </c>
      <c r="AA8">
        <v>61</v>
      </c>
      <c r="AB8">
        <v>49</v>
      </c>
      <c r="AC8">
        <v>58</v>
      </c>
      <c r="AD8" s="17">
        <v>18</v>
      </c>
    </row>
    <row r="9" spans="1:30" x14ac:dyDescent="0.3">
      <c r="A9" s="60"/>
      <c r="B9" s="17" t="s">
        <v>175</v>
      </c>
      <c r="AC9">
        <v>6</v>
      </c>
      <c r="AD9" s="17">
        <v>11</v>
      </c>
    </row>
    <row r="10" spans="1:30" x14ac:dyDescent="0.3">
      <c r="A10" s="60"/>
      <c r="B10" s="17" t="s">
        <v>172</v>
      </c>
      <c r="C10">
        <v>3366</v>
      </c>
      <c r="D10">
        <v>84</v>
      </c>
      <c r="E10">
        <v>113</v>
      </c>
      <c r="F10">
        <v>113</v>
      </c>
      <c r="G10">
        <v>89</v>
      </c>
      <c r="H10">
        <v>99</v>
      </c>
      <c r="I10">
        <v>98</v>
      </c>
      <c r="J10">
        <v>112</v>
      </c>
      <c r="K10">
        <v>95</v>
      </c>
      <c r="L10">
        <v>28</v>
      </c>
      <c r="M10">
        <v>16</v>
      </c>
      <c r="N10">
        <v>13</v>
      </c>
      <c r="O10">
        <v>15</v>
      </c>
      <c r="P10">
        <v>16</v>
      </c>
      <c r="Q10">
        <v>18</v>
      </c>
      <c r="AD10" s="17"/>
    </row>
    <row r="11" spans="1:30" x14ac:dyDescent="0.3">
      <c r="A11" s="60" t="s">
        <v>153</v>
      </c>
      <c r="B11" s="17" t="s">
        <v>173</v>
      </c>
      <c r="C11">
        <v>1</v>
      </c>
      <c r="D11">
        <v>1</v>
      </c>
      <c r="E11">
        <v>1</v>
      </c>
      <c r="F11">
        <v>1</v>
      </c>
      <c r="G11">
        <v>1</v>
      </c>
      <c r="H11">
        <v>3</v>
      </c>
      <c r="I11">
        <v>2</v>
      </c>
      <c r="K11">
        <v>2</v>
      </c>
      <c r="L11">
        <v>3</v>
      </c>
      <c r="M11">
        <v>2</v>
      </c>
      <c r="N11">
        <v>4</v>
      </c>
      <c r="O11">
        <v>5</v>
      </c>
      <c r="P11">
        <v>6</v>
      </c>
      <c r="Q11">
        <v>14</v>
      </c>
      <c r="R11">
        <v>7</v>
      </c>
      <c r="S11">
        <v>20</v>
      </c>
      <c r="T11">
        <v>5</v>
      </c>
      <c r="U11">
        <v>3</v>
      </c>
      <c r="V11">
        <v>3</v>
      </c>
      <c r="W11">
        <v>3</v>
      </c>
      <c r="X11">
        <v>5</v>
      </c>
      <c r="Y11">
        <v>2</v>
      </c>
      <c r="Z11">
        <v>10</v>
      </c>
      <c r="AA11">
        <v>7</v>
      </c>
      <c r="AB11">
        <v>12</v>
      </c>
      <c r="AC11">
        <v>6</v>
      </c>
      <c r="AD11" s="17">
        <v>4</v>
      </c>
    </row>
    <row r="12" spans="1:30" x14ac:dyDescent="0.3">
      <c r="A12" s="60"/>
      <c r="B12" s="17" t="s">
        <v>169</v>
      </c>
      <c r="Q12">
        <v>17</v>
      </c>
      <c r="R12">
        <v>23</v>
      </c>
      <c r="S12">
        <v>21</v>
      </c>
      <c r="T12">
        <v>18</v>
      </c>
      <c r="U12">
        <v>19</v>
      </c>
      <c r="V12">
        <v>11</v>
      </c>
      <c r="W12">
        <v>7</v>
      </c>
      <c r="X12">
        <v>10</v>
      </c>
      <c r="AD12" s="17"/>
    </row>
    <row r="13" spans="1:30" x14ac:dyDescent="0.3">
      <c r="A13" s="60"/>
      <c r="B13" s="17" t="s">
        <v>170</v>
      </c>
      <c r="Y13">
        <v>3</v>
      </c>
      <c r="Z13">
        <v>4</v>
      </c>
      <c r="AA13">
        <v>3</v>
      </c>
      <c r="AB13">
        <v>1</v>
      </c>
      <c r="AC13">
        <v>5</v>
      </c>
      <c r="AD13" s="17">
        <v>8</v>
      </c>
    </row>
    <row r="14" spans="1:30" x14ac:dyDescent="0.3">
      <c r="A14" s="60" t="s">
        <v>128</v>
      </c>
      <c r="B14" s="17" t="s">
        <v>174</v>
      </c>
      <c r="K14">
        <v>1</v>
      </c>
      <c r="Q14">
        <v>1</v>
      </c>
      <c r="S14">
        <v>46</v>
      </c>
      <c r="T14">
        <v>38</v>
      </c>
      <c r="U14">
        <v>47</v>
      </c>
      <c r="V14">
        <v>43</v>
      </c>
      <c r="W14">
        <v>43</v>
      </c>
      <c r="X14">
        <v>38</v>
      </c>
      <c r="AD14" s="17"/>
    </row>
    <row r="15" spans="1:30" x14ac:dyDescent="0.3">
      <c r="A15" s="60"/>
      <c r="B15" s="17" t="s">
        <v>175</v>
      </c>
      <c r="K15">
        <v>2</v>
      </c>
      <c r="M15">
        <v>4</v>
      </c>
      <c r="P15">
        <v>1</v>
      </c>
      <c r="Q15">
        <v>1</v>
      </c>
      <c r="R15">
        <v>5</v>
      </c>
      <c r="S15">
        <v>5</v>
      </c>
      <c r="V15">
        <v>1</v>
      </c>
      <c r="Y15">
        <v>10</v>
      </c>
      <c r="AB15">
        <v>3</v>
      </c>
      <c r="AC15">
        <v>3</v>
      </c>
      <c r="AD15" s="108"/>
    </row>
    <row r="16" spans="1:30" x14ac:dyDescent="0.3">
      <c r="A16" s="60"/>
      <c r="B16" s="17" t="s">
        <v>176</v>
      </c>
      <c r="F16">
        <v>1</v>
      </c>
      <c r="G16">
        <v>1</v>
      </c>
      <c r="I16">
        <v>2</v>
      </c>
      <c r="AD16" s="17"/>
    </row>
    <row r="17" spans="1:30" x14ac:dyDescent="0.3">
      <c r="A17" s="60"/>
      <c r="B17" s="17" t="s">
        <v>177</v>
      </c>
      <c r="M17">
        <v>1</v>
      </c>
      <c r="P17">
        <v>1</v>
      </c>
      <c r="V17">
        <v>13</v>
      </c>
      <c r="W17">
        <v>15</v>
      </c>
      <c r="X17">
        <v>11</v>
      </c>
      <c r="Y17">
        <v>7</v>
      </c>
      <c r="AA17">
        <v>9</v>
      </c>
      <c r="AB17">
        <v>11</v>
      </c>
      <c r="AC17">
        <v>6</v>
      </c>
      <c r="AD17" s="17">
        <v>6</v>
      </c>
    </row>
    <row r="18" spans="1:30" x14ac:dyDescent="0.3">
      <c r="A18" s="60"/>
      <c r="B18" s="17" t="s">
        <v>178</v>
      </c>
      <c r="V18">
        <v>18</v>
      </c>
      <c r="W18">
        <v>15</v>
      </c>
      <c r="X18">
        <v>10</v>
      </c>
      <c r="Y18">
        <v>8</v>
      </c>
      <c r="Z18">
        <v>14</v>
      </c>
      <c r="AA18">
        <v>13</v>
      </c>
      <c r="AB18">
        <v>8</v>
      </c>
      <c r="AC18">
        <v>14</v>
      </c>
      <c r="AD18" s="17">
        <v>16</v>
      </c>
    </row>
    <row r="19" spans="1:30" x14ac:dyDescent="0.3">
      <c r="A19" s="60"/>
      <c r="B19" s="17" t="s">
        <v>179</v>
      </c>
      <c r="V19">
        <v>27</v>
      </c>
      <c r="X19">
        <v>35</v>
      </c>
      <c r="Z19">
        <v>15</v>
      </c>
      <c r="AA19">
        <v>15</v>
      </c>
      <c r="AB19">
        <v>15</v>
      </c>
      <c r="AD19" s="17"/>
    </row>
    <row r="20" spans="1:30" x14ac:dyDescent="0.3">
      <c r="A20" s="60"/>
      <c r="B20" s="17" t="s">
        <v>180</v>
      </c>
      <c r="Q20">
        <v>12</v>
      </c>
      <c r="R20">
        <v>12</v>
      </c>
      <c r="S20">
        <v>9</v>
      </c>
      <c r="T20">
        <v>13</v>
      </c>
      <c r="U20">
        <v>14</v>
      </c>
      <c r="V20">
        <v>9</v>
      </c>
      <c r="W20">
        <v>9</v>
      </c>
      <c r="X20">
        <v>8</v>
      </c>
      <c r="Z20">
        <v>10</v>
      </c>
      <c r="AA20">
        <v>7</v>
      </c>
      <c r="AB20">
        <v>5</v>
      </c>
      <c r="AC20">
        <v>10</v>
      </c>
      <c r="AD20" s="17">
        <v>9</v>
      </c>
    </row>
    <row r="21" spans="1:30" x14ac:dyDescent="0.3">
      <c r="A21" s="60"/>
      <c r="B21" s="17" t="s">
        <v>181</v>
      </c>
      <c r="H21">
        <v>51</v>
      </c>
      <c r="J21">
        <v>32</v>
      </c>
      <c r="K21">
        <v>30</v>
      </c>
      <c r="L21">
        <v>54</v>
      </c>
      <c r="O21">
        <v>43</v>
      </c>
      <c r="P21">
        <v>23</v>
      </c>
      <c r="Q21">
        <v>11</v>
      </c>
      <c r="R21">
        <v>17</v>
      </c>
      <c r="S21">
        <v>30</v>
      </c>
      <c r="T21">
        <v>44</v>
      </c>
      <c r="U21">
        <v>24</v>
      </c>
      <c r="V21">
        <v>17</v>
      </c>
      <c r="W21">
        <v>33</v>
      </c>
      <c r="X21">
        <v>13</v>
      </c>
      <c r="Y21">
        <v>17</v>
      </c>
      <c r="Z21">
        <v>18</v>
      </c>
      <c r="AA21">
        <v>10</v>
      </c>
      <c r="AB21">
        <v>9</v>
      </c>
      <c r="AC21">
        <v>30</v>
      </c>
      <c r="AD21" s="17">
        <v>14</v>
      </c>
    </row>
    <row r="22" spans="1:30" x14ac:dyDescent="0.3">
      <c r="A22" s="60"/>
      <c r="B22" s="17" t="s">
        <v>182</v>
      </c>
      <c r="P22">
        <v>19</v>
      </c>
      <c r="Q22">
        <v>16</v>
      </c>
      <c r="R22">
        <v>10</v>
      </c>
      <c r="S22">
        <v>32</v>
      </c>
      <c r="T22">
        <v>28</v>
      </c>
      <c r="U22">
        <v>10</v>
      </c>
      <c r="V22">
        <v>10</v>
      </c>
      <c r="W22">
        <v>15</v>
      </c>
      <c r="X22">
        <v>9</v>
      </c>
      <c r="Y22">
        <v>8</v>
      </c>
      <c r="Z22">
        <v>18</v>
      </c>
      <c r="AA22">
        <v>11</v>
      </c>
      <c r="AB22">
        <v>15</v>
      </c>
      <c r="AC22">
        <v>15</v>
      </c>
      <c r="AD22" s="17"/>
    </row>
    <row r="23" spans="1:30" x14ac:dyDescent="0.3">
      <c r="A23" s="60"/>
      <c r="B23" s="17" t="s">
        <v>183</v>
      </c>
      <c r="J23">
        <v>44</v>
      </c>
      <c r="K23">
        <v>68</v>
      </c>
      <c r="L23">
        <v>91</v>
      </c>
      <c r="M23">
        <v>28</v>
      </c>
      <c r="N23">
        <v>32</v>
      </c>
      <c r="O23">
        <v>30</v>
      </c>
      <c r="P23">
        <v>22</v>
      </c>
      <c r="Q23">
        <v>26</v>
      </c>
      <c r="R23">
        <v>24</v>
      </c>
      <c r="S23">
        <v>25</v>
      </c>
      <c r="T23">
        <v>22</v>
      </c>
      <c r="U23">
        <v>18</v>
      </c>
      <c r="V23">
        <v>37</v>
      </c>
      <c r="W23">
        <v>30</v>
      </c>
      <c r="X23">
        <v>19</v>
      </c>
      <c r="Y23">
        <v>30</v>
      </c>
      <c r="Z23">
        <v>29</v>
      </c>
      <c r="AA23">
        <v>23</v>
      </c>
      <c r="AB23">
        <v>33</v>
      </c>
      <c r="AC23">
        <v>27</v>
      </c>
      <c r="AD23" s="17">
        <v>36</v>
      </c>
    </row>
    <row r="24" spans="1:30" x14ac:dyDescent="0.3">
      <c r="A24" s="60"/>
      <c r="B24" s="17" t="s">
        <v>184</v>
      </c>
      <c r="L24">
        <v>10</v>
      </c>
      <c r="M24">
        <v>24</v>
      </c>
      <c r="N24">
        <v>17</v>
      </c>
      <c r="O24">
        <v>17</v>
      </c>
      <c r="P24">
        <v>9</v>
      </c>
      <c r="Q24">
        <v>11</v>
      </c>
      <c r="R24">
        <v>12</v>
      </c>
      <c r="S24">
        <v>21</v>
      </c>
      <c r="T24">
        <v>7</v>
      </c>
      <c r="U24">
        <v>9</v>
      </c>
      <c r="V24">
        <v>17</v>
      </c>
      <c r="W24">
        <v>11</v>
      </c>
      <c r="X24">
        <v>13</v>
      </c>
      <c r="Y24">
        <v>20</v>
      </c>
      <c r="Z24">
        <v>19</v>
      </c>
      <c r="AA24">
        <v>13</v>
      </c>
      <c r="AB24">
        <v>14</v>
      </c>
      <c r="AC24">
        <v>11</v>
      </c>
      <c r="AD24" s="17">
        <v>7</v>
      </c>
    </row>
    <row r="25" spans="1:30" x14ac:dyDescent="0.3">
      <c r="A25" s="60"/>
      <c r="B25" s="17" t="s">
        <v>171</v>
      </c>
      <c r="C25">
        <v>3</v>
      </c>
      <c r="I25">
        <v>1</v>
      </c>
      <c r="J25">
        <v>24</v>
      </c>
      <c r="K25">
        <v>5</v>
      </c>
      <c r="M25">
        <v>2</v>
      </c>
      <c r="O25">
        <v>2</v>
      </c>
      <c r="P25">
        <v>1</v>
      </c>
      <c r="Q25">
        <v>4</v>
      </c>
      <c r="R25">
        <v>6</v>
      </c>
      <c r="S25">
        <v>4</v>
      </c>
      <c r="T25">
        <v>5</v>
      </c>
      <c r="U25">
        <v>5</v>
      </c>
      <c r="V25">
        <v>24</v>
      </c>
      <c r="W25">
        <v>39</v>
      </c>
      <c r="X25">
        <v>27</v>
      </c>
      <c r="Y25">
        <v>35</v>
      </c>
      <c r="Z25">
        <v>25</v>
      </c>
      <c r="AA25">
        <v>31</v>
      </c>
      <c r="AB25">
        <v>65</v>
      </c>
      <c r="AC25">
        <v>47</v>
      </c>
      <c r="AD25" s="17">
        <v>16</v>
      </c>
    </row>
    <row r="26" spans="1:30" ht="15" thickBot="1" x14ac:dyDescent="0.35">
      <c r="A26" s="60"/>
      <c r="B26" s="17" t="s">
        <v>172</v>
      </c>
      <c r="C26">
        <v>2774</v>
      </c>
      <c r="D26">
        <v>51</v>
      </c>
      <c r="E26">
        <v>143</v>
      </c>
      <c r="F26">
        <v>167</v>
      </c>
      <c r="G26">
        <v>131</v>
      </c>
      <c r="H26">
        <v>107</v>
      </c>
      <c r="I26">
        <v>114</v>
      </c>
      <c r="J26">
        <v>48</v>
      </c>
      <c r="K26">
        <v>78</v>
      </c>
      <c r="L26">
        <v>153</v>
      </c>
      <c r="M26">
        <v>139</v>
      </c>
      <c r="N26">
        <v>154</v>
      </c>
      <c r="O26">
        <v>121</v>
      </c>
      <c r="P26">
        <v>130</v>
      </c>
      <c r="Q26">
        <v>90</v>
      </c>
      <c r="R26">
        <v>130</v>
      </c>
      <c r="S26">
        <v>44</v>
      </c>
      <c r="T26">
        <v>52</v>
      </c>
      <c r="U26">
        <v>7</v>
      </c>
      <c r="AD26" s="17"/>
    </row>
    <row r="27" spans="1:30" s="24" customFormat="1" ht="15" thickBot="1" x14ac:dyDescent="0.35">
      <c r="A27" s="131" t="s">
        <v>185</v>
      </c>
      <c r="B27" s="132"/>
      <c r="C27" s="33">
        <v>7048</v>
      </c>
      <c r="D27" s="33">
        <v>288</v>
      </c>
      <c r="E27" s="33">
        <v>386</v>
      </c>
      <c r="F27" s="33">
        <v>464</v>
      </c>
      <c r="G27" s="33">
        <v>394</v>
      </c>
      <c r="H27" s="33">
        <v>439</v>
      </c>
      <c r="I27" s="33">
        <v>407</v>
      </c>
      <c r="J27" s="33">
        <v>442</v>
      </c>
      <c r="K27" s="33">
        <v>489</v>
      </c>
      <c r="L27" s="33">
        <v>681</v>
      </c>
      <c r="M27" s="33">
        <v>569</v>
      </c>
      <c r="N27" s="33">
        <v>569</v>
      </c>
      <c r="O27" s="33">
        <v>627</v>
      </c>
      <c r="P27" s="33">
        <v>581</v>
      </c>
      <c r="Q27" s="33">
        <v>667</v>
      </c>
      <c r="R27" s="33">
        <v>696</v>
      </c>
      <c r="S27" s="33">
        <v>655</v>
      </c>
      <c r="T27" s="33">
        <v>598</v>
      </c>
      <c r="U27" s="33">
        <v>541</v>
      </c>
      <c r="V27" s="33">
        <v>661</v>
      </c>
      <c r="W27" s="33">
        <v>595</v>
      </c>
      <c r="X27" s="33">
        <v>539</v>
      </c>
      <c r="Y27" s="33">
        <v>461</v>
      </c>
      <c r="Z27" s="33">
        <v>528</v>
      </c>
      <c r="AA27" s="33">
        <v>540</v>
      </c>
      <c r="AB27" s="33">
        <v>524</v>
      </c>
      <c r="AC27" s="33">
        <v>458</v>
      </c>
      <c r="AD27" s="34">
        <v>321</v>
      </c>
    </row>
    <row r="29" spans="1:30" x14ac:dyDescent="0.3">
      <c r="A29" t="s">
        <v>156</v>
      </c>
    </row>
    <row r="30" spans="1:30" x14ac:dyDescent="0.3">
      <c r="A30" t="s">
        <v>157</v>
      </c>
    </row>
    <row r="31" spans="1:30" x14ac:dyDescent="0.3">
      <c r="A31" t="s">
        <v>186</v>
      </c>
    </row>
  </sheetData>
  <mergeCells count="1">
    <mergeCell ref="A27:B2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6B77-0A21-4F5E-AA64-6B83DE66A65A}">
  <sheetPr>
    <tabColor rgb="FF0070C0"/>
  </sheetPr>
  <dimension ref="A1:AD103"/>
  <sheetViews>
    <sheetView zoomScale="85" zoomScaleNormal="85" workbookViewId="0">
      <selection activeCell="A3" sqref="A3"/>
    </sheetView>
  </sheetViews>
  <sheetFormatPr defaultRowHeight="14.4" x14ac:dyDescent="0.3"/>
  <cols>
    <col min="1" max="1" width="23.33203125" style="24" customWidth="1"/>
    <col min="2" max="2" width="28.6640625" bestFit="1" customWidth="1"/>
  </cols>
  <sheetData>
    <row r="1" spans="1:30" ht="18" x14ac:dyDescent="0.35">
      <c r="A1" s="1" t="s">
        <v>187</v>
      </c>
    </row>
    <row r="2" spans="1:30" x14ac:dyDescent="0.3">
      <c r="A2" t="s">
        <v>1801</v>
      </c>
    </row>
    <row r="3" spans="1:30" ht="15" thickBot="1" x14ac:dyDescent="0.35"/>
    <row r="4" spans="1:30" s="59" customFormat="1" ht="43.8" thickBot="1" x14ac:dyDescent="0.35">
      <c r="A4" s="44" t="s">
        <v>160</v>
      </c>
      <c r="B4" s="56" t="s">
        <v>188</v>
      </c>
      <c r="C4" s="58" t="s">
        <v>155</v>
      </c>
      <c r="D4" s="58">
        <v>2000</v>
      </c>
      <c r="E4" s="58">
        <v>2001</v>
      </c>
      <c r="F4" s="58">
        <v>2002</v>
      </c>
      <c r="G4" s="58">
        <v>2003</v>
      </c>
      <c r="H4" s="58">
        <v>2004</v>
      </c>
      <c r="I4" s="58">
        <v>2005</v>
      </c>
      <c r="J4" s="58">
        <v>2006</v>
      </c>
      <c r="K4" s="58">
        <v>2007</v>
      </c>
      <c r="L4" s="58">
        <v>2008</v>
      </c>
      <c r="M4" s="58">
        <v>2009</v>
      </c>
      <c r="N4" s="58">
        <v>2010</v>
      </c>
      <c r="O4" s="58">
        <v>2011</v>
      </c>
      <c r="P4" s="58">
        <v>2012</v>
      </c>
      <c r="Q4" s="58">
        <v>2013</v>
      </c>
      <c r="R4" s="58">
        <v>2014</v>
      </c>
      <c r="S4" s="58">
        <v>2015</v>
      </c>
      <c r="T4" s="58">
        <v>2016</v>
      </c>
      <c r="U4" s="58">
        <v>2017</v>
      </c>
      <c r="V4" s="58">
        <v>2018</v>
      </c>
      <c r="W4" s="58">
        <v>2019</v>
      </c>
      <c r="X4" s="58">
        <v>2020</v>
      </c>
      <c r="Y4" s="58">
        <v>2021</v>
      </c>
      <c r="Z4" s="58">
        <v>2022</v>
      </c>
      <c r="AA4" s="58">
        <v>2023</v>
      </c>
      <c r="AB4" s="58">
        <v>2024</v>
      </c>
      <c r="AC4" s="58">
        <v>2025</v>
      </c>
      <c r="AD4" s="57" t="s">
        <v>1800</v>
      </c>
    </row>
    <row r="5" spans="1:30" x14ac:dyDescent="0.3">
      <c r="A5" s="5" t="s">
        <v>127</v>
      </c>
      <c r="B5" s="62" t="s">
        <v>1720</v>
      </c>
      <c r="C5">
        <v>1</v>
      </c>
      <c r="AD5" s="17"/>
    </row>
    <row r="6" spans="1:30" x14ac:dyDescent="0.3">
      <c r="A6" s="5"/>
      <c r="B6" s="63" t="s">
        <v>217</v>
      </c>
      <c r="C6">
        <v>1</v>
      </c>
      <c r="AD6" s="17"/>
    </row>
    <row r="7" spans="1:30" x14ac:dyDescent="0.3">
      <c r="A7" s="5"/>
      <c r="B7" s="63" t="s">
        <v>1721</v>
      </c>
      <c r="S7">
        <v>1</v>
      </c>
      <c r="AD7" s="17"/>
    </row>
    <row r="8" spans="1:30" x14ac:dyDescent="0.3">
      <c r="A8" s="5"/>
      <c r="B8" s="63" t="s">
        <v>1722</v>
      </c>
      <c r="AA8">
        <v>1</v>
      </c>
      <c r="AD8" s="17"/>
    </row>
    <row r="9" spans="1:30" x14ac:dyDescent="0.3">
      <c r="A9" s="5"/>
      <c r="B9" s="63" t="s">
        <v>1723</v>
      </c>
      <c r="C9">
        <v>1</v>
      </c>
      <c r="W9">
        <v>1</v>
      </c>
      <c r="Y9">
        <v>1</v>
      </c>
      <c r="AA9">
        <v>1</v>
      </c>
      <c r="AB9">
        <v>2</v>
      </c>
      <c r="AC9">
        <v>1</v>
      </c>
      <c r="AD9" s="17">
        <v>1</v>
      </c>
    </row>
    <row r="10" spans="1:30" x14ac:dyDescent="0.3">
      <c r="A10" s="5"/>
      <c r="B10" s="63" t="s">
        <v>1724</v>
      </c>
      <c r="Q10">
        <v>1</v>
      </c>
      <c r="R10">
        <v>1</v>
      </c>
      <c r="AA10">
        <v>1</v>
      </c>
      <c r="AD10" s="17"/>
    </row>
    <row r="11" spans="1:30" x14ac:dyDescent="0.3">
      <c r="A11" s="5"/>
      <c r="B11" s="63" t="s">
        <v>1725</v>
      </c>
      <c r="C11">
        <v>3824</v>
      </c>
      <c r="D11">
        <v>223</v>
      </c>
      <c r="E11">
        <v>226</v>
      </c>
      <c r="F11">
        <v>263</v>
      </c>
      <c r="G11">
        <v>246</v>
      </c>
      <c r="H11">
        <v>259</v>
      </c>
      <c r="I11">
        <v>265</v>
      </c>
      <c r="J11">
        <v>273</v>
      </c>
      <c r="K11">
        <v>285</v>
      </c>
      <c r="L11">
        <v>352</v>
      </c>
      <c r="M11">
        <v>324</v>
      </c>
      <c r="N11">
        <v>321</v>
      </c>
      <c r="O11">
        <v>346</v>
      </c>
      <c r="P11">
        <v>305</v>
      </c>
      <c r="Q11">
        <v>280</v>
      </c>
      <c r="R11">
        <v>321</v>
      </c>
      <c r="S11">
        <v>324</v>
      </c>
      <c r="T11">
        <v>300</v>
      </c>
      <c r="U11">
        <v>276</v>
      </c>
      <c r="V11">
        <v>294</v>
      </c>
      <c r="W11">
        <v>240</v>
      </c>
      <c r="X11">
        <v>240</v>
      </c>
      <c r="Y11">
        <v>219</v>
      </c>
      <c r="Z11">
        <v>239</v>
      </c>
      <c r="AA11">
        <v>242</v>
      </c>
      <c r="AB11">
        <v>222</v>
      </c>
      <c r="AC11">
        <v>125</v>
      </c>
      <c r="AD11" s="17">
        <v>129</v>
      </c>
    </row>
    <row r="12" spans="1:30" x14ac:dyDescent="0.3">
      <c r="A12" s="5"/>
      <c r="B12" s="63" t="s">
        <v>218</v>
      </c>
      <c r="C12">
        <v>1</v>
      </c>
      <c r="Z12">
        <v>1</v>
      </c>
      <c r="AD12" s="17"/>
    </row>
    <row r="13" spans="1:30" x14ac:dyDescent="0.3">
      <c r="A13" s="5"/>
      <c r="B13" s="63" t="s">
        <v>219</v>
      </c>
      <c r="N13">
        <v>1</v>
      </c>
      <c r="AD13" s="17"/>
    </row>
    <row r="14" spans="1:30" x14ac:dyDescent="0.3">
      <c r="A14" s="5"/>
      <c r="B14" s="63" t="s">
        <v>1726</v>
      </c>
      <c r="P14">
        <v>1</v>
      </c>
      <c r="U14">
        <v>1</v>
      </c>
      <c r="AD14" s="17"/>
    </row>
    <row r="15" spans="1:30" x14ac:dyDescent="0.3">
      <c r="A15" s="5"/>
      <c r="B15" s="63" t="s">
        <v>1727</v>
      </c>
      <c r="AB15">
        <v>1</v>
      </c>
      <c r="AD15" s="17"/>
    </row>
    <row r="16" spans="1:30" x14ac:dyDescent="0.3">
      <c r="A16" s="5"/>
      <c r="B16" s="63" t="s">
        <v>1728</v>
      </c>
      <c r="Z16">
        <v>1</v>
      </c>
      <c r="AA16">
        <v>1</v>
      </c>
      <c r="AB16">
        <v>1</v>
      </c>
      <c r="AC16">
        <v>4</v>
      </c>
      <c r="AD16" s="17">
        <v>1</v>
      </c>
    </row>
    <row r="17" spans="1:30" x14ac:dyDescent="0.3">
      <c r="A17" s="5"/>
      <c r="B17" s="63" t="s">
        <v>1729</v>
      </c>
      <c r="Q17">
        <v>1</v>
      </c>
      <c r="AD17" s="17"/>
    </row>
    <row r="18" spans="1:30" x14ac:dyDescent="0.3">
      <c r="A18" s="5"/>
      <c r="B18" s="63" t="s">
        <v>1730</v>
      </c>
      <c r="E18">
        <v>1</v>
      </c>
      <c r="AD18" s="17"/>
    </row>
    <row r="19" spans="1:30" x14ac:dyDescent="0.3">
      <c r="A19" s="5"/>
      <c r="B19" s="63" t="s">
        <v>1731</v>
      </c>
      <c r="L19">
        <v>1</v>
      </c>
      <c r="AD19" s="17"/>
    </row>
    <row r="20" spans="1:30" x14ac:dyDescent="0.3">
      <c r="A20" s="5"/>
      <c r="B20" s="63" t="s">
        <v>1732</v>
      </c>
      <c r="AA20">
        <v>1</v>
      </c>
      <c r="AD20" s="17"/>
    </row>
    <row r="21" spans="1:30" x14ac:dyDescent="0.3">
      <c r="A21" s="5"/>
      <c r="B21" s="63" t="s">
        <v>1733</v>
      </c>
      <c r="M21">
        <v>1</v>
      </c>
      <c r="P21">
        <v>1</v>
      </c>
      <c r="Q21">
        <v>1</v>
      </c>
      <c r="T21">
        <v>1</v>
      </c>
      <c r="U21">
        <v>2</v>
      </c>
      <c r="V21">
        <v>1</v>
      </c>
      <c r="AB21">
        <v>1</v>
      </c>
      <c r="AD21" s="17">
        <v>3</v>
      </c>
    </row>
    <row r="22" spans="1:30" x14ac:dyDescent="0.3">
      <c r="A22" s="5"/>
      <c r="B22" s="63" t="s">
        <v>1762</v>
      </c>
      <c r="AD22" s="17">
        <v>2</v>
      </c>
    </row>
    <row r="23" spans="1:30" x14ac:dyDescent="0.3">
      <c r="A23" s="5"/>
      <c r="B23" s="63" t="s">
        <v>1734</v>
      </c>
      <c r="F23">
        <v>1</v>
      </c>
      <c r="AD23" s="17"/>
    </row>
    <row r="24" spans="1:30" x14ac:dyDescent="0.3">
      <c r="A24" s="5"/>
      <c r="B24" s="63" t="s">
        <v>1735</v>
      </c>
      <c r="E24">
        <v>1</v>
      </c>
      <c r="AD24" s="17"/>
    </row>
    <row r="25" spans="1:30" x14ac:dyDescent="0.3">
      <c r="A25" s="5"/>
      <c r="B25" s="63" t="s">
        <v>1736</v>
      </c>
      <c r="C25">
        <v>1</v>
      </c>
      <c r="AC25">
        <v>1</v>
      </c>
      <c r="AD25" s="17"/>
    </row>
    <row r="26" spans="1:30" x14ac:dyDescent="0.3">
      <c r="A26" s="5"/>
      <c r="B26" s="63" t="s">
        <v>1737</v>
      </c>
      <c r="C26">
        <v>1</v>
      </c>
      <c r="K26">
        <v>1</v>
      </c>
      <c r="AD26" s="17"/>
    </row>
    <row r="27" spans="1:30" x14ac:dyDescent="0.3">
      <c r="A27" s="5"/>
      <c r="B27" s="63" t="s">
        <v>1738</v>
      </c>
      <c r="I27">
        <v>1</v>
      </c>
      <c r="AD27" s="17"/>
    </row>
    <row r="28" spans="1:30" x14ac:dyDescent="0.3">
      <c r="A28" s="5"/>
      <c r="B28" s="63" t="s">
        <v>1739</v>
      </c>
      <c r="C28">
        <v>1</v>
      </c>
      <c r="AD28" s="17"/>
    </row>
    <row r="29" spans="1:30" x14ac:dyDescent="0.3">
      <c r="A29" s="5"/>
      <c r="B29" s="63" t="s">
        <v>1740</v>
      </c>
      <c r="AC29">
        <v>1</v>
      </c>
      <c r="AD29" s="17"/>
    </row>
    <row r="30" spans="1:30" x14ac:dyDescent="0.3">
      <c r="A30" s="5"/>
      <c r="B30" s="63" t="s">
        <v>1741</v>
      </c>
      <c r="Q30">
        <v>1</v>
      </c>
      <c r="S30">
        <v>1</v>
      </c>
      <c r="AD30" s="17"/>
    </row>
    <row r="31" spans="1:30" x14ac:dyDescent="0.3">
      <c r="A31" s="5"/>
      <c r="B31" s="63" t="s">
        <v>1742</v>
      </c>
      <c r="C31">
        <v>1</v>
      </c>
      <c r="S31">
        <v>1</v>
      </c>
      <c r="AD31" s="17"/>
    </row>
    <row r="32" spans="1:30" x14ac:dyDescent="0.3">
      <c r="A32" s="5"/>
      <c r="B32" s="63" t="s">
        <v>1743</v>
      </c>
      <c r="W32">
        <v>1</v>
      </c>
      <c r="Y32">
        <v>2</v>
      </c>
      <c r="AD32" s="17"/>
    </row>
    <row r="33" spans="1:30" x14ac:dyDescent="0.3">
      <c r="A33" s="5"/>
      <c r="B33" s="63" t="s">
        <v>1744</v>
      </c>
      <c r="AA33">
        <v>1</v>
      </c>
      <c r="AD33" s="17"/>
    </row>
    <row r="34" spans="1:30" x14ac:dyDescent="0.3">
      <c r="A34" s="5"/>
      <c r="B34" s="63" t="s">
        <v>1745</v>
      </c>
      <c r="V34">
        <v>1</v>
      </c>
      <c r="AD34" s="17"/>
    </row>
    <row r="35" spans="1:30" x14ac:dyDescent="0.3">
      <c r="A35" s="5"/>
      <c r="B35" s="63" t="s">
        <v>1746</v>
      </c>
      <c r="C35">
        <v>1</v>
      </c>
      <c r="J35">
        <v>1</v>
      </c>
      <c r="U35">
        <v>1</v>
      </c>
      <c r="Y35">
        <v>1</v>
      </c>
      <c r="AA35">
        <v>1</v>
      </c>
      <c r="AD35" s="17"/>
    </row>
    <row r="36" spans="1:30" x14ac:dyDescent="0.3">
      <c r="A36" s="5"/>
      <c r="B36" s="63" t="s">
        <v>1747</v>
      </c>
      <c r="C36">
        <v>1</v>
      </c>
      <c r="AD36" s="17"/>
    </row>
    <row r="37" spans="1:30" x14ac:dyDescent="0.3">
      <c r="A37" s="5"/>
      <c r="B37" s="63" t="s">
        <v>1748</v>
      </c>
      <c r="C37">
        <v>5</v>
      </c>
      <c r="E37">
        <v>1</v>
      </c>
      <c r="J37">
        <v>1</v>
      </c>
      <c r="P37">
        <v>1</v>
      </c>
      <c r="Q37">
        <v>1</v>
      </c>
      <c r="R37">
        <v>2</v>
      </c>
      <c r="T37">
        <v>1</v>
      </c>
      <c r="U37">
        <v>2</v>
      </c>
      <c r="V37">
        <v>3</v>
      </c>
      <c r="W37">
        <v>1</v>
      </c>
      <c r="X37">
        <v>1</v>
      </c>
      <c r="Z37">
        <v>1</v>
      </c>
      <c r="AA37">
        <v>2</v>
      </c>
      <c r="AC37">
        <v>5</v>
      </c>
      <c r="AD37" s="17">
        <v>2</v>
      </c>
    </row>
    <row r="38" spans="1:30" x14ac:dyDescent="0.3">
      <c r="A38" s="5"/>
      <c r="B38" s="63" t="s">
        <v>1749</v>
      </c>
      <c r="C38">
        <v>164</v>
      </c>
      <c r="D38">
        <v>10</v>
      </c>
      <c r="E38">
        <v>12</v>
      </c>
      <c r="F38">
        <v>23</v>
      </c>
      <c r="G38">
        <v>10</v>
      </c>
      <c r="H38">
        <v>12</v>
      </c>
      <c r="I38">
        <v>16</v>
      </c>
      <c r="J38">
        <v>13</v>
      </c>
      <c r="K38">
        <v>11</v>
      </c>
      <c r="L38">
        <v>11</v>
      </c>
      <c r="M38">
        <v>36</v>
      </c>
      <c r="N38">
        <v>23</v>
      </c>
      <c r="O38">
        <v>50</v>
      </c>
      <c r="P38">
        <v>45</v>
      </c>
      <c r="Q38">
        <v>106</v>
      </c>
      <c r="R38">
        <v>85</v>
      </c>
      <c r="S38">
        <v>50</v>
      </c>
      <c r="T38">
        <v>51</v>
      </c>
      <c r="U38">
        <v>75</v>
      </c>
      <c r="V38">
        <v>94</v>
      </c>
      <c r="W38">
        <v>94</v>
      </c>
      <c r="X38">
        <v>40</v>
      </c>
      <c r="Y38">
        <v>43</v>
      </c>
      <c r="Z38">
        <v>44</v>
      </c>
      <c r="AA38">
        <v>45</v>
      </c>
      <c r="AB38">
        <v>33</v>
      </c>
      <c r="AC38">
        <v>42</v>
      </c>
      <c r="AD38" s="17">
        <v>27</v>
      </c>
    </row>
    <row r="39" spans="1:30" x14ac:dyDescent="0.3">
      <c r="A39" s="5"/>
      <c r="B39" s="63" t="s">
        <v>1750</v>
      </c>
      <c r="C39">
        <v>1</v>
      </c>
      <c r="AD39" s="17"/>
    </row>
    <row r="40" spans="1:30" x14ac:dyDescent="0.3">
      <c r="A40" s="5"/>
      <c r="B40" s="63" t="s">
        <v>1751</v>
      </c>
      <c r="C40">
        <v>1</v>
      </c>
      <c r="K40">
        <v>2</v>
      </c>
      <c r="R40">
        <v>1</v>
      </c>
      <c r="T40">
        <v>1</v>
      </c>
      <c r="AA40">
        <v>2</v>
      </c>
      <c r="AD40" s="17"/>
    </row>
    <row r="41" spans="1:30" x14ac:dyDescent="0.3">
      <c r="A41" s="5"/>
      <c r="B41" s="63" t="s">
        <v>1752</v>
      </c>
      <c r="C41">
        <v>3</v>
      </c>
      <c r="D41">
        <v>1</v>
      </c>
      <c r="G41">
        <v>1</v>
      </c>
      <c r="W41">
        <v>1</v>
      </c>
      <c r="AA41">
        <v>1</v>
      </c>
      <c r="AD41" s="17"/>
    </row>
    <row r="42" spans="1:30" x14ac:dyDescent="0.3">
      <c r="A42" s="5"/>
      <c r="B42" s="63" t="s">
        <v>1753</v>
      </c>
      <c r="N42">
        <v>1</v>
      </c>
      <c r="Q42">
        <v>1</v>
      </c>
      <c r="W42">
        <v>1</v>
      </c>
      <c r="AD42" s="17"/>
    </row>
    <row r="43" spans="1:30" x14ac:dyDescent="0.3">
      <c r="A43" s="5"/>
      <c r="B43" s="63" t="s">
        <v>1754</v>
      </c>
      <c r="C43">
        <v>1</v>
      </c>
      <c r="AD43" s="17"/>
    </row>
    <row r="44" spans="1:30" x14ac:dyDescent="0.3">
      <c r="A44" s="5"/>
      <c r="B44" s="63" t="s">
        <v>1755</v>
      </c>
      <c r="C44">
        <v>10</v>
      </c>
      <c r="G44">
        <v>1</v>
      </c>
      <c r="J44">
        <v>1</v>
      </c>
      <c r="P44">
        <v>3</v>
      </c>
      <c r="R44">
        <v>2</v>
      </c>
      <c r="S44">
        <v>2</v>
      </c>
      <c r="T44">
        <v>1</v>
      </c>
      <c r="U44">
        <v>5</v>
      </c>
      <c r="V44">
        <v>3</v>
      </c>
      <c r="W44">
        <v>6</v>
      </c>
      <c r="X44">
        <v>3</v>
      </c>
      <c r="Y44">
        <v>1</v>
      </c>
      <c r="Z44">
        <v>4</v>
      </c>
      <c r="AA44">
        <v>9</v>
      </c>
      <c r="AB44">
        <v>6</v>
      </c>
      <c r="AC44">
        <v>13</v>
      </c>
      <c r="AD44" s="17">
        <v>14</v>
      </c>
    </row>
    <row r="45" spans="1:30" x14ac:dyDescent="0.3">
      <c r="A45" s="5"/>
      <c r="B45" s="63" t="s">
        <v>1756</v>
      </c>
      <c r="S45">
        <v>1</v>
      </c>
      <c r="V45">
        <v>1</v>
      </c>
      <c r="W45">
        <v>1</v>
      </c>
      <c r="AD45" s="17"/>
    </row>
    <row r="46" spans="1:30" x14ac:dyDescent="0.3">
      <c r="A46" s="5"/>
      <c r="B46" s="63" t="s">
        <v>1757</v>
      </c>
      <c r="O46">
        <v>1</v>
      </c>
      <c r="T46">
        <v>2</v>
      </c>
      <c r="U46">
        <v>1</v>
      </c>
      <c r="X46">
        <v>1</v>
      </c>
      <c r="Z46">
        <v>1</v>
      </c>
      <c r="AC46">
        <v>1</v>
      </c>
      <c r="AD46" s="17">
        <v>1</v>
      </c>
    </row>
    <row r="47" spans="1:30" x14ac:dyDescent="0.3">
      <c r="A47" s="5"/>
      <c r="B47" s="63" t="s">
        <v>220</v>
      </c>
      <c r="C47">
        <v>220</v>
      </c>
      <c r="D47">
        <v>2</v>
      </c>
      <c r="E47">
        <v>1</v>
      </c>
      <c r="F47">
        <v>8</v>
      </c>
      <c r="G47">
        <v>3</v>
      </c>
      <c r="H47">
        <v>7</v>
      </c>
      <c r="I47">
        <v>6</v>
      </c>
      <c r="J47">
        <v>5</v>
      </c>
      <c r="K47">
        <v>4</v>
      </c>
      <c r="L47">
        <v>6</v>
      </c>
      <c r="M47">
        <v>8</v>
      </c>
      <c r="N47">
        <v>16</v>
      </c>
      <c r="O47">
        <v>11</v>
      </c>
      <c r="P47">
        <v>13</v>
      </c>
      <c r="Q47">
        <v>65</v>
      </c>
      <c r="R47">
        <v>38</v>
      </c>
      <c r="S47">
        <v>18</v>
      </c>
      <c r="T47">
        <v>9</v>
      </c>
      <c r="U47">
        <v>22</v>
      </c>
      <c r="V47">
        <v>34</v>
      </c>
      <c r="W47">
        <v>29</v>
      </c>
      <c r="X47">
        <v>56</v>
      </c>
      <c r="Y47">
        <v>54</v>
      </c>
      <c r="Z47">
        <v>75</v>
      </c>
      <c r="AA47">
        <v>90</v>
      </c>
      <c r="AB47">
        <v>67</v>
      </c>
      <c r="AC47">
        <v>65</v>
      </c>
      <c r="AD47" s="17">
        <v>27</v>
      </c>
    </row>
    <row r="48" spans="1:30" x14ac:dyDescent="0.3">
      <c r="A48" s="5" t="s">
        <v>214</v>
      </c>
      <c r="B48" s="63" t="s">
        <v>1720</v>
      </c>
      <c r="T48">
        <v>1</v>
      </c>
      <c r="AD48" s="17"/>
    </row>
    <row r="49" spans="1:30" x14ac:dyDescent="0.3">
      <c r="A49" s="5"/>
      <c r="B49" s="63" t="s">
        <v>1758</v>
      </c>
      <c r="L49">
        <v>1</v>
      </c>
      <c r="S49">
        <v>1</v>
      </c>
      <c r="AD49" s="17"/>
    </row>
    <row r="50" spans="1:30" x14ac:dyDescent="0.3">
      <c r="A50" s="5"/>
      <c r="B50" s="63" t="s">
        <v>221</v>
      </c>
      <c r="U50">
        <v>1</v>
      </c>
      <c r="W50">
        <v>1</v>
      </c>
      <c r="AD50" s="17"/>
    </row>
    <row r="51" spans="1:30" x14ac:dyDescent="0.3">
      <c r="A51" s="5"/>
      <c r="B51" s="63" t="s">
        <v>1763</v>
      </c>
      <c r="AC51">
        <v>1</v>
      </c>
      <c r="AD51" s="17"/>
    </row>
    <row r="52" spans="1:30" x14ac:dyDescent="0.3">
      <c r="A52" s="5"/>
      <c r="B52" s="63" t="s">
        <v>1725</v>
      </c>
      <c r="H52">
        <v>1</v>
      </c>
      <c r="S52">
        <v>2</v>
      </c>
      <c r="U52">
        <v>1</v>
      </c>
      <c r="Y52">
        <v>1</v>
      </c>
      <c r="AC52">
        <v>1</v>
      </c>
      <c r="AD52" s="17"/>
    </row>
    <row r="53" spans="1:30" x14ac:dyDescent="0.3">
      <c r="A53" s="5"/>
      <c r="B53" s="63" t="s">
        <v>218</v>
      </c>
      <c r="W53">
        <v>1</v>
      </c>
      <c r="AD53" s="17"/>
    </row>
    <row r="54" spans="1:30" x14ac:dyDescent="0.3">
      <c r="A54" s="5"/>
      <c r="B54" s="63" t="s">
        <v>1759</v>
      </c>
      <c r="Z54">
        <v>1</v>
      </c>
      <c r="AD54" s="17"/>
    </row>
    <row r="55" spans="1:30" x14ac:dyDescent="0.3">
      <c r="A55" s="5"/>
      <c r="B55" s="63" t="s">
        <v>219</v>
      </c>
      <c r="AC55">
        <v>1</v>
      </c>
      <c r="AD55" s="17"/>
    </row>
    <row r="56" spans="1:30" x14ac:dyDescent="0.3">
      <c r="A56" s="5"/>
      <c r="B56" s="63" t="s">
        <v>1760</v>
      </c>
      <c r="R56">
        <v>1</v>
      </c>
      <c r="AD56" s="17"/>
    </row>
    <row r="57" spans="1:30" x14ac:dyDescent="0.3">
      <c r="A57" s="5"/>
      <c r="B57" s="63" t="s">
        <v>1727</v>
      </c>
      <c r="T57">
        <v>1</v>
      </c>
      <c r="X57">
        <v>1</v>
      </c>
      <c r="AB57">
        <v>1</v>
      </c>
      <c r="AD57" s="17">
        <v>1</v>
      </c>
    </row>
    <row r="58" spans="1:30" x14ac:dyDescent="0.3">
      <c r="A58" s="5"/>
      <c r="B58" s="63" t="s">
        <v>1728</v>
      </c>
      <c r="K58">
        <v>1</v>
      </c>
      <c r="M58">
        <v>1</v>
      </c>
      <c r="X58">
        <v>1</v>
      </c>
      <c r="Y58">
        <v>1</v>
      </c>
      <c r="Z58">
        <v>4</v>
      </c>
      <c r="AA58">
        <v>3</v>
      </c>
      <c r="AB58">
        <v>10</v>
      </c>
      <c r="AC58">
        <v>4</v>
      </c>
      <c r="AD58" s="17">
        <v>4</v>
      </c>
    </row>
    <row r="59" spans="1:30" x14ac:dyDescent="0.3">
      <c r="A59" s="5"/>
      <c r="B59" s="63" t="s">
        <v>1761</v>
      </c>
      <c r="O59">
        <v>1</v>
      </c>
      <c r="AD59" s="17"/>
    </row>
    <row r="60" spans="1:30" x14ac:dyDescent="0.3">
      <c r="A60" s="5"/>
      <c r="B60" s="63" t="s">
        <v>1732</v>
      </c>
      <c r="AA60">
        <v>1</v>
      </c>
      <c r="AD60" s="17"/>
    </row>
    <row r="61" spans="1:30" x14ac:dyDescent="0.3">
      <c r="A61" s="5"/>
      <c r="B61" s="63" t="s">
        <v>1733</v>
      </c>
      <c r="Y61">
        <v>1</v>
      </c>
      <c r="AD61" s="17"/>
    </row>
    <row r="62" spans="1:30" x14ac:dyDescent="0.3">
      <c r="A62" s="5"/>
      <c r="B62" s="63" t="s">
        <v>1734</v>
      </c>
      <c r="S62">
        <v>1</v>
      </c>
      <c r="AD62" s="17"/>
    </row>
    <row r="63" spans="1:30" x14ac:dyDescent="0.3">
      <c r="A63" s="5"/>
      <c r="B63" s="63" t="s">
        <v>1762</v>
      </c>
      <c r="U63">
        <v>1</v>
      </c>
      <c r="AA63">
        <v>1</v>
      </c>
      <c r="AC63">
        <v>1</v>
      </c>
      <c r="AD63" s="17">
        <v>1</v>
      </c>
    </row>
    <row r="64" spans="1:30" x14ac:dyDescent="0.3">
      <c r="A64" s="5"/>
      <c r="B64" s="63" t="s">
        <v>215</v>
      </c>
      <c r="S64">
        <v>1</v>
      </c>
      <c r="T64">
        <v>1</v>
      </c>
      <c r="V64">
        <v>1</v>
      </c>
      <c r="AD64" s="17"/>
    </row>
    <row r="65" spans="1:30" x14ac:dyDescent="0.3">
      <c r="A65" s="5"/>
      <c r="B65" s="63" t="s">
        <v>1763</v>
      </c>
      <c r="Q65">
        <v>5</v>
      </c>
      <c r="R65">
        <v>2</v>
      </c>
      <c r="S65">
        <v>1</v>
      </c>
      <c r="U65">
        <v>1</v>
      </c>
      <c r="V65">
        <v>3</v>
      </c>
      <c r="X65">
        <v>1</v>
      </c>
      <c r="Y65">
        <v>1</v>
      </c>
      <c r="Z65">
        <v>3</v>
      </c>
      <c r="AA65">
        <v>1</v>
      </c>
      <c r="AD65" s="17"/>
    </row>
    <row r="66" spans="1:30" x14ac:dyDescent="0.3">
      <c r="A66" s="5"/>
      <c r="B66" s="63" t="s">
        <v>1736</v>
      </c>
      <c r="AB66">
        <v>1</v>
      </c>
      <c r="AD66" s="17"/>
    </row>
    <row r="67" spans="1:30" x14ac:dyDescent="0.3">
      <c r="A67" s="5"/>
      <c r="B67" s="63" t="s">
        <v>1740</v>
      </c>
      <c r="T67">
        <v>1</v>
      </c>
      <c r="AD67" s="17"/>
    </row>
    <row r="68" spans="1:30" x14ac:dyDescent="0.3">
      <c r="A68" s="5"/>
      <c r="B68" s="63" t="s">
        <v>1764</v>
      </c>
      <c r="AC68">
        <v>1</v>
      </c>
      <c r="AD68" s="17"/>
    </row>
    <row r="69" spans="1:30" x14ac:dyDescent="0.3">
      <c r="A69" s="5"/>
      <c r="B69" s="63" t="s">
        <v>1741</v>
      </c>
      <c r="S69">
        <v>1</v>
      </c>
      <c r="U69">
        <v>1</v>
      </c>
      <c r="AD69" s="17"/>
    </row>
    <row r="70" spans="1:30" x14ac:dyDescent="0.3">
      <c r="A70" s="5"/>
      <c r="B70" s="63" t="s">
        <v>1744</v>
      </c>
      <c r="Q70">
        <v>1</v>
      </c>
      <c r="T70">
        <v>1</v>
      </c>
      <c r="U70">
        <v>1</v>
      </c>
      <c r="V70">
        <v>1</v>
      </c>
      <c r="X70">
        <v>1</v>
      </c>
      <c r="AD70" s="17">
        <v>1</v>
      </c>
    </row>
    <row r="71" spans="1:30" x14ac:dyDescent="0.3">
      <c r="A71" s="5"/>
      <c r="B71" s="63" t="s">
        <v>1765</v>
      </c>
      <c r="Q71">
        <v>11</v>
      </c>
      <c r="R71">
        <v>19</v>
      </c>
      <c r="S71">
        <v>17</v>
      </c>
      <c r="T71">
        <v>12</v>
      </c>
      <c r="U71">
        <v>14</v>
      </c>
      <c r="V71">
        <v>8</v>
      </c>
      <c r="W71">
        <v>4</v>
      </c>
      <c r="X71">
        <v>6</v>
      </c>
      <c r="AD71" s="17"/>
    </row>
    <row r="72" spans="1:30" x14ac:dyDescent="0.3">
      <c r="A72" s="5"/>
      <c r="B72" s="63" t="s">
        <v>1766</v>
      </c>
      <c r="X72">
        <v>2</v>
      </c>
      <c r="AD72" s="17"/>
    </row>
    <row r="73" spans="1:30" x14ac:dyDescent="0.3">
      <c r="A73" s="5"/>
      <c r="B73" s="63" t="s">
        <v>1749</v>
      </c>
      <c r="H73">
        <v>1</v>
      </c>
      <c r="S73">
        <v>1</v>
      </c>
      <c r="T73">
        <v>1</v>
      </c>
      <c r="W73">
        <v>1</v>
      </c>
      <c r="X73">
        <v>1</v>
      </c>
      <c r="AA73">
        <v>1</v>
      </c>
      <c r="AD73" s="17">
        <v>1</v>
      </c>
    </row>
    <row r="74" spans="1:30" x14ac:dyDescent="0.3">
      <c r="A74" s="5"/>
      <c r="B74" s="63" t="s">
        <v>1767</v>
      </c>
      <c r="W74">
        <v>1</v>
      </c>
      <c r="AD74" s="17"/>
    </row>
    <row r="75" spans="1:30" x14ac:dyDescent="0.3">
      <c r="A75" s="5"/>
      <c r="B75" s="63" t="s">
        <v>1802</v>
      </c>
      <c r="AD75" s="17">
        <v>2</v>
      </c>
    </row>
    <row r="76" spans="1:30" x14ac:dyDescent="0.3">
      <c r="A76" s="5"/>
      <c r="B76" s="63" t="s">
        <v>1750</v>
      </c>
      <c r="Q76">
        <v>1</v>
      </c>
      <c r="U76">
        <v>1</v>
      </c>
      <c r="AD76" s="17">
        <v>1</v>
      </c>
    </row>
    <row r="77" spans="1:30" x14ac:dyDescent="0.3">
      <c r="A77" s="5"/>
      <c r="B77" s="63" t="s">
        <v>1751</v>
      </c>
      <c r="I77">
        <v>1</v>
      </c>
      <c r="AD77" s="17"/>
    </row>
    <row r="78" spans="1:30" x14ac:dyDescent="0.3">
      <c r="A78" s="5"/>
      <c r="B78" s="63" t="s">
        <v>1752</v>
      </c>
      <c r="R78">
        <v>1</v>
      </c>
      <c r="T78">
        <v>3</v>
      </c>
      <c r="W78">
        <v>2</v>
      </c>
      <c r="AA78">
        <v>1</v>
      </c>
      <c r="AD78" s="17">
        <v>1</v>
      </c>
    </row>
    <row r="79" spans="1:30" x14ac:dyDescent="0.3">
      <c r="A79" s="5"/>
      <c r="B79" s="63" t="s">
        <v>220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K79">
        <v>1</v>
      </c>
      <c r="L79">
        <v>2</v>
      </c>
      <c r="M79">
        <v>1</v>
      </c>
      <c r="N79">
        <v>4</v>
      </c>
      <c r="O79">
        <v>4</v>
      </c>
      <c r="P79">
        <v>6</v>
      </c>
      <c r="Q79">
        <v>13</v>
      </c>
      <c r="R79">
        <v>7</v>
      </c>
      <c r="S79">
        <v>16</v>
      </c>
      <c r="T79">
        <v>2</v>
      </c>
      <c r="U79">
        <v>1</v>
      </c>
      <c r="V79">
        <v>1</v>
      </c>
      <c r="X79">
        <v>2</v>
      </c>
      <c r="Y79">
        <v>1</v>
      </c>
      <c r="Z79">
        <v>6</v>
      </c>
      <c r="AA79">
        <v>2</v>
      </c>
      <c r="AB79">
        <v>1</v>
      </c>
      <c r="AC79">
        <v>1</v>
      </c>
      <c r="AD79" s="17"/>
    </row>
    <row r="80" spans="1:30" x14ac:dyDescent="0.3">
      <c r="A80" s="5" t="s">
        <v>128</v>
      </c>
      <c r="B80" s="63" t="s">
        <v>1768</v>
      </c>
      <c r="Y80">
        <v>1</v>
      </c>
      <c r="AD80" s="17"/>
    </row>
    <row r="81" spans="1:30" x14ac:dyDescent="0.3">
      <c r="A81" s="5"/>
      <c r="B81" s="63" t="s">
        <v>217</v>
      </c>
      <c r="C81">
        <v>1</v>
      </c>
      <c r="AD81" s="17"/>
    </row>
    <row r="82" spans="1:30" x14ac:dyDescent="0.3">
      <c r="A82" s="5"/>
      <c r="B82" s="63" t="s">
        <v>1721</v>
      </c>
      <c r="S82">
        <v>1</v>
      </c>
      <c r="AC82">
        <v>1</v>
      </c>
      <c r="AD82" s="17"/>
    </row>
    <row r="83" spans="1:30" x14ac:dyDescent="0.3">
      <c r="A83" s="5"/>
      <c r="B83" s="63" t="s">
        <v>1769</v>
      </c>
      <c r="C83">
        <v>1</v>
      </c>
      <c r="AD83" s="17"/>
    </row>
    <row r="84" spans="1:30" x14ac:dyDescent="0.3">
      <c r="A84" s="5"/>
      <c r="B84" s="63" t="s">
        <v>1725</v>
      </c>
      <c r="C84">
        <v>2728</v>
      </c>
      <c r="D84">
        <v>51</v>
      </c>
      <c r="E84">
        <v>142</v>
      </c>
      <c r="F84">
        <v>165</v>
      </c>
      <c r="G84">
        <v>131</v>
      </c>
      <c r="H84">
        <v>156</v>
      </c>
      <c r="I84">
        <v>117</v>
      </c>
      <c r="J84">
        <v>134</v>
      </c>
      <c r="K84">
        <v>178</v>
      </c>
      <c r="L84">
        <v>307</v>
      </c>
      <c r="M84">
        <v>186</v>
      </c>
      <c r="N84">
        <v>197</v>
      </c>
      <c r="O84">
        <v>205</v>
      </c>
      <c r="P84">
        <v>199</v>
      </c>
      <c r="Q84">
        <v>160</v>
      </c>
      <c r="R84">
        <v>201</v>
      </c>
      <c r="S84">
        <v>196</v>
      </c>
      <c r="T84">
        <v>198</v>
      </c>
      <c r="U84">
        <v>122</v>
      </c>
      <c r="V84">
        <v>189</v>
      </c>
      <c r="W84">
        <v>156</v>
      </c>
      <c r="X84">
        <v>148</v>
      </c>
      <c r="Y84">
        <v>99</v>
      </c>
      <c r="Z84">
        <v>120</v>
      </c>
      <c r="AA84">
        <v>98</v>
      </c>
      <c r="AB84">
        <v>113</v>
      </c>
      <c r="AC84">
        <v>116</v>
      </c>
      <c r="AD84" s="17">
        <v>97</v>
      </c>
    </row>
    <row r="85" spans="1:30" x14ac:dyDescent="0.3">
      <c r="A85" s="5"/>
      <c r="B85" s="63" t="s">
        <v>1727</v>
      </c>
      <c r="Z85">
        <v>1</v>
      </c>
      <c r="AD85" s="17"/>
    </row>
    <row r="86" spans="1:30" x14ac:dyDescent="0.3">
      <c r="A86" s="5"/>
      <c r="B86" s="63" t="s">
        <v>1770</v>
      </c>
      <c r="T86">
        <v>1</v>
      </c>
      <c r="W86">
        <v>1</v>
      </c>
      <c r="AD86" s="17">
        <v>1</v>
      </c>
    </row>
    <row r="87" spans="1:30" x14ac:dyDescent="0.3">
      <c r="A87" s="5"/>
      <c r="B87" s="63" t="s">
        <v>1771</v>
      </c>
      <c r="C87">
        <v>1</v>
      </c>
      <c r="AD87" s="17"/>
    </row>
    <row r="88" spans="1:30" x14ac:dyDescent="0.3">
      <c r="A88" s="5"/>
      <c r="B88" s="63" t="s">
        <v>1733</v>
      </c>
      <c r="C88">
        <v>1</v>
      </c>
      <c r="K88">
        <v>1</v>
      </c>
      <c r="AD88" s="17"/>
    </row>
    <row r="89" spans="1:30" x14ac:dyDescent="0.3">
      <c r="A89" s="5"/>
      <c r="B89" s="63" t="s">
        <v>215</v>
      </c>
      <c r="Q89">
        <v>1</v>
      </c>
      <c r="AD89" s="17"/>
    </row>
    <row r="90" spans="1:30" x14ac:dyDescent="0.3">
      <c r="A90" s="5"/>
      <c r="B90" s="63" t="s">
        <v>1739</v>
      </c>
      <c r="AC90">
        <v>1</v>
      </c>
      <c r="AD90" s="17"/>
    </row>
    <row r="91" spans="1:30" x14ac:dyDescent="0.3">
      <c r="A91" s="5"/>
      <c r="B91" s="63" t="s">
        <v>1741</v>
      </c>
      <c r="W91">
        <v>1</v>
      </c>
      <c r="AD91" s="17"/>
    </row>
    <row r="92" spans="1:30" x14ac:dyDescent="0.3">
      <c r="A92" s="5"/>
      <c r="B92" s="63" t="s">
        <v>1743</v>
      </c>
      <c r="C92">
        <v>1</v>
      </c>
      <c r="K92">
        <v>1</v>
      </c>
      <c r="AD92" s="17"/>
    </row>
    <row r="93" spans="1:30" x14ac:dyDescent="0.3">
      <c r="A93" s="5"/>
      <c r="B93" s="63" t="s">
        <v>1746</v>
      </c>
      <c r="C93">
        <v>1</v>
      </c>
      <c r="S93">
        <v>1</v>
      </c>
      <c r="X93">
        <v>1</v>
      </c>
      <c r="Y93">
        <v>1</v>
      </c>
      <c r="AD93" s="17"/>
    </row>
    <row r="94" spans="1:30" x14ac:dyDescent="0.3">
      <c r="A94" s="5"/>
      <c r="B94" s="63" t="s">
        <v>1772</v>
      </c>
      <c r="C94">
        <v>1</v>
      </c>
      <c r="AD94" s="17"/>
    </row>
    <row r="95" spans="1:30" x14ac:dyDescent="0.3">
      <c r="A95" s="5"/>
      <c r="B95" s="63" t="s">
        <v>1747</v>
      </c>
      <c r="U95">
        <v>1</v>
      </c>
      <c r="AD95" s="17"/>
    </row>
    <row r="96" spans="1:30" x14ac:dyDescent="0.3">
      <c r="A96" s="5"/>
      <c r="B96" s="63" t="s">
        <v>1748</v>
      </c>
      <c r="C96">
        <v>1</v>
      </c>
      <c r="J96">
        <v>1</v>
      </c>
      <c r="P96">
        <v>1</v>
      </c>
      <c r="R96">
        <v>2</v>
      </c>
      <c r="S96">
        <v>2</v>
      </c>
      <c r="V96">
        <v>1</v>
      </c>
      <c r="X96">
        <v>2</v>
      </c>
      <c r="Y96">
        <v>1</v>
      </c>
      <c r="AC96">
        <v>1</v>
      </c>
      <c r="AD96" s="17">
        <v>2</v>
      </c>
    </row>
    <row r="97" spans="1:30" x14ac:dyDescent="0.3">
      <c r="A97" s="5"/>
      <c r="B97" s="63" t="s">
        <v>1749</v>
      </c>
      <c r="C97">
        <v>36</v>
      </c>
      <c r="F97">
        <v>3</v>
      </c>
      <c r="G97">
        <v>1</v>
      </c>
      <c r="H97">
        <v>2</v>
      </c>
      <c r="J97">
        <v>10</v>
      </c>
      <c r="K97">
        <v>1</v>
      </c>
      <c r="M97">
        <v>6</v>
      </c>
      <c r="N97">
        <v>2</v>
      </c>
      <c r="O97">
        <v>4</v>
      </c>
      <c r="P97">
        <v>4</v>
      </c>
      <c r="Q97">
        <v>5</v>
      </c>
      <c r="R97">
        <v>4</v>
      </c>
      <c r="S97">
        <v>7</v>
      </c>
      <c r="T97">
        <v>6</v>
      </c>
      <c r="U97">
        <v>6</v>
      </c>
      <c r="V97">
        <v>4</v>
      </c>
      <c r="W97">
        <v>6</v>
      </c>
      <c r="X97">
        <v>4</v>
      </c>
      <c r="Y97">
        <v>3</v>
      </c>
      <c r="Z97">
        <v>4</v>
      </c>
      <c r="AA97">
        <v>1</v>
      </c>
      <c r="AB97">
        <v>5</v>
      </c>
      <c r="AC97">
        <v>2</v>
      </c>
      <c r="AD97" s="17">
        <v>3</v>
      </c>
    </row>
    <row r="98" spans="1:30" x14ac:dyDescent="0.3">
      <c r="A98" s="5"/>
      <c r="B98" s="63" t="s">
        <v>1751</v>
      </c>
      <c r="O98">
        <v>1</v>
      </c>
      <c r="AD98" s="17"/>
    </row>
    <row r="99" spans="1:30" x14ac:dyDescent="0.3">
      <c r="A99" s="5"/>
      <c r="B99" s="63" t="s">
        <v>1755</v>
      </c>
      <c r="C99">
        <v>2</v>
      </c>
      <c r="J99">
        <v>1</v>
      </c>
      <c r="M99">
        <v>1</v>
      </c>
      <c r="P99">
        <v>1</v>
      </c>
      <c r="S99">
        <v>1</v>
      </c>
      <c r="T99">
        <v>1</v>
      </c>
      <c r="W99">
        <v>4</v>
      </c>
      <c r="X99">
        <v>1</v>
      </c>
      <c r="Z99">
        <v>2</v>
      </c>
      <c r="AA99">
        <v>5</v>
      </c>
      <c r="AB99">
        <v>10</v>
      </c>
      <c r="AC99">
        <v>8</v>
      </c>
      <c r="AD99" s="17">
        <v>12</v>
      </c>
    </row>
    <row r="100" spans="1:30" x14ac:dyDescent="0.3">
      <c r="A100" s="5"/>
      <c r="B100" s="63" t="s">
        <v>1756</v>
      </c>
      <c r="X100">
        <v>1</v>
      </c>
      <c r="AD100" s="17"/>
    </row>
    <row r="101" spans="1:30" ht="15" thickBot="1" x14ac:dyDescent="0.35">
      <c r="A101" s="5"/>
      <c r="B101" s="64" t="s">
        <v>220</v>
      </c>
      <c r="C101">
        <v>3</v>
      </c>
      <c r="E101">
        <v>1</v>
      </c>
      <c r="J101">
        <v>2</v>
      </c>
      <c r="K101">
        <v>3</v>
      </c>
      <c r="P101">
        <v>1</v>
      </c>
      <c r="Q101">
        <v>2</v>
      </c>
      <c r="R101">
        <v>4</v>
      </c>
      <c r="S101">
        <v>1</v>
      </c>
      <c r="T101">
        <v>2</v>
      </c>
      <c r="U101">
        <v>4</v>
      </c>
      <c r="V101">
        <v>22</v>
      </c>
      <c r="W101">
        <v>42</v>
      </c>
      <c r="X101">
        <v>26</v>
      </c>
      <c r="Y101">
        <v>30</v>
      </c>
      <c r="Z101">
        <v>21</v>
      </c>
      <c r="AA101">
        <v>28</v>
      </c>
      <c r="AB101">
        <v>50</v>
      </c>
      <c r="AC101">
        <v>35</v>
      </c>
      <c r="AD101" s="17">
        <v>28</v>
      </c>
    </row>
    <row r="102" spans="1:30" s="24" customFormat="1" ht="15" thickBot="1" x14ac:dyDescent="0.35">
      <c r="A102" s="131" t="s">
        <v>185</v>
      </c>
      <c r="B102" s="133"/>
      <c r="C102" s="33">
        <v>7017</v>
      </c>
      <c r="D102" s="33">
        <v>288</v>
      </c>
      <c r="E102" s="33">
        <v>386</v>
      </c>
      <c r="F102" s="33">
        <v>464</v>
      </c>
      <c r="G102" s="33">
        <v>394</v>
      </c>
      <c r="H102" s="33">
        <v>439</v>
      </c>
      <c r="I102" s="33">
        <v>407</v>
      </c>
      <c r="J102" s="33">
        <v>442</v>
      </c>
      <c r="K102" s="33">
        <v>489</v>
      </c>
      <c r="L102" s="33">
        <v>680</v>
      </c>
      <c r="M102" s="33">
        <v>564</v>
      </c>
      <c r="N102" s="33">
        <v>565</v>
      </c>
      <c r="O102" s="33">
        <v>623</v>
      </c>
      <c r="P102" s="33">
        <v>581</v>
      </c>
      <c r="Q102" s="33">
        <v>656</v>
      </c>
      <c r="R102" s="33">
        <v>691</v>
      </c>
      <c r="S102" s="33">
        <v>648</v>
      </c>
      <c r="T102" s="33">
        <v>597</v>
      </c>
      <c r="U102" s="33">
        <v>540</v>
      </c>
      <c r="V102" s="33">
        <v>661</v>
      </c>
      <c r="W102" s="33">
        <v>595</v>
      </c>
      <c r="X102" s="33">
        <v>539</v>
      </c>
      <c r="Y102" s="33">
        <v>461</v>
      </c>
      <c r="Z102" s="33">
        <v>528</v>
      </c>
      <c r="AA102" s="33">
        <v>540</v>
      </c>
      <c r="AB102" s="33">
        <v>524</v>
      </c>
      <c r="AC102" s="33">
        <v>432</v>
      </c>
      <c r="AD102" s="34">
        <v>362</v>
      </c>
    </row>
    <row r="103" spans="1:30" x14ac:dyDescent="0.3">
      <c r="A103" t="s">
        <v>216</v>
      </c>
    </row>
  </sheetData>
  <mergeCells count="1">
    <mergeCell ref="A102:B10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C18C4-1871-406F-85AE-22EA6B6CCE46}">
  <sheetPr>
    <tabColor rgb="FF92D050"/>
  </sheetPr>
  <dimension ref="A1:P16"/>
  <sheetViews>
    <sheetView zoomScale="85" zoomScaleNormal="85" workbookViewId="0">
      <selection activeCell="A3" sqref="A3"/>
    </sheetView>
  </sheetViews>
  <sheetFormatPr defaultRowHeight="14.4" x14ac:dyDescent="0.3"/>
  <cols>
    <col min="1" max="1" width="39.6640625" customWidth="1"/>
  </cols>
  <sheetData>
    <row r="1" spans="1:16" ht="18" x14ac:dyDescent="0.35">
      <c r="A1" s="1" t="s">
        <v>222</v>
      </c>
    </row>
    <row r="2" spans="1:16" x14ac:dyDescent="0.3">
      <c r="A2" t="s">
        <v>1803</v>
      </c>
    </row>
    <row r="3" spans="1:16" ht="15" thickBot="1" x14ac:dyDescent="0.35"/>
    <row r="4" spans="1:16" ht="43.95" customHeight="1" thickBot="1" x14ac:dyDescent="0.35">
      <c r="A4" s="65" t="s">
        <v>223</v>
      </c>
      <c r="B4" s="70">
        <v>2011</v>
      </c>
      <c r="C4" s="71">
        <v>2012</v>
      </c>
      <c r="D4" s="71">
        <v>2013</v>
      </c>
      <c r="E4" s="71">
        <v>2014</v>
      </c>
      <c r="F4" s="71">
        <v>2015</v>
      </c>
      <c r="G4" s="71">
        <v>2016</v>
      </c>
      <c r="H4" s="71">
        <v>2017</v>
      </c>
      <c r="I4" s="71">
        <v>2018</v>
      </c>
      <c r="J4" s="71">
        <v>2019</v>
      </c>
      <c r="K4" s="71">
        <v>2020</v>
      </c>
      <c r="L4" s="71">
        <v>2021</v>
      </c>
      <c r="M4" s="71">
        <v>2022</v>
      </c>
      <c r="N4" s="71">
        <v>2023</v>
      </c>
      <c r="O4" s="71">
        <v>2024</v>
      </c>
      <c r="P4" s="120">
        <v>2025</v>
      </c>
    </row>
    <row r="5" spans="1:16" x14ac:dyDescent="0.3">
      <c r="A5" s="66" t="s">
        <v>224</v>
      </c>
      <c r="H5">
        <v>93</v>
      </c>
      <c r="I5">
        <v>232</v>
      </c>
      <c r="J5">
        <v>187</v>
      </c>
      <c r="K5">
        <v>173</v>
      </c>
      <c r="L5">
        <v>134</v>
      </c>
      <c r="M5">
        <v>196</v>
      </c>
      <c r="N5">
        <v>165</v>
      </c>
      <c r="O5">
        <v>183</v>
      </c>
      <c r="P5" s="17">
        <v>135</v>
      </c>
    </row>
    <row r="6" spans="1:16" x14ac:dyDescent="0.3">
      <c r="A6" s="66" t="s">
        <v>225</v>
      </c>
      <c r="B6">
        <v>202</v>
      </c>
      <c r="C6">
        <v>205</v>
      </c>
      <c r="D6">
        <v>188</v>
      </c>
      <c r="E6">
        <v>196</v>
      </c>
      <c r="F6">
        <v>198</v>
      </c>
      <c r="G6">
        <v>252</v>
      </c>
      <c r="H6">
        <v>254</v>
      </c>
      <c r="P6" s="17"/>
    </row>
    <row r="7" spans="1:16" x14ac:dyDescent="0.3">
      <c r="A7" s="66" t="s">
        <v>226</v>
      </c>
      <c r="B7">
        <v>29</v>
      </c>
      <c r="C7">
        <v>41</v>
      </c>
      <c r="D7">
        <v>37</v>
      </c>
      <c r="E7">
        <v>45</v>
      </c>
      <c r="F7">
        <v>45</v>
      </c>
      <c r="G7">
        <v>34</v>
      </c>
      <c r="H7">
        <v>35</v>
      </c>
      <c r="I7">
        <v>24</v>
      </c>
      <c r="J7">
        <v>25</v>
      </c>
      <c r="K7">
        <v>31</v>
      </c>
      <c r="L7">
        <v>23</v>
      </c>
      <c r="M7">
        <v>30</v>
      </c>
      <c r="N7">
        <v>35</v>
      </c>
      <c r="O7">
        <v>29</v>
      </c>
      <c r="P7" s="17">
        <v>18</v>
      </c>
    </row>
    <row r="8" spans="1:16" x14ac:dyDescent="0.3">
      <c r="A8" s="66" t="s">
        <v>227</v>
      </c>
      <c r="B8">
        <v>47</v>
      </c>
      <c r="C8">
        <v>33</v>
      </c>
      <c r="D8">
        <v>32</v>
      </c>
      <c r="E8">
        <v>30</v>
      </c>
      <c r="F8">
        <v>50</v>
      </c>
      <c r="G8">
        <v>53</v>
      </c>
      <c r="H8">
        <v>47</v>
      </c>
      <c r="P8" s="17"/>
    </row>
    <row r="9" spans="1:16" x14ac:dyDescent="0.3">
      <c r="A9" s="66" t="s">
        <v>228</v>
      </c>
      <c r="B9">
        <v>2</v>
      </c>
      <c r="C9">
        <v>1</v>
      </c>
      <c r="D9">
        <v>3</v>
      </c>
      <c r="E9">
        <v>3</v>
      </c>
      <c r="F9">
        <v>2</v>
      </c>
      <c r="G9">
        <v>8</v>
      </c>
      <c r="H9">
        <v>8</v>
      </c>
      <c r="I9">
        <v>5</v>
      </c>
      <c r="J9">
        <v>4</v>
      </c>
      <c r="K9">
        <v>3</v>
      </c>
      <c r="L9">
        <v>8</v>
      </c>
      <c r="M9">
        <v>6</v>
      </c>
      <c r="N9">
        <v>5</v>
      </c>
      <c r="O9">
        <v>3</v>
      </c>
      <c r="P9" s="17">
        <v>3</v>
      </c>
    </row>
    <row r="10" spans="1:16" x14ac:dyDescent="0.3">
      <c r="A10" s="66" t="s">
        <v>229</v>
      </c>
      <c r="C10">
        <v>3</v>
      </c>
      <c r="D10">
        <v>1</v>
      </c>
      <c r="E10">
        <v>1</v>
      </c>
      <c r="F10">
        <v>4</v>
      </c>
      <c r="G10">
        <v>4</v>
      </c>
      <c r="H10">
        <v>8</v>
      </c>
      <c r="I10">
        <v>3</v>
      </c>
      <c r="J10">
        <v>4</v>
      </c>
      <c r="K10">
        <v>4</v>
      </c>
      <c r="L10">
        <v>2</v>
      </c>
      <c r="M10">
        <v>8</v>
      </c>
      <c r="O10">
        <v>2</v>
      </c>
      <c r="P10" s="17">
        <v>1</v>
      </c>
    </row>
    <row r="11" spans="1:16" x14ac:dyDescent="0.3">
      <c r="A11" s="66" t="s">
        <v>230</v>
      </c>
      <c r="C11">
        <v>3</v>
      </c>
      <c r="D11">
        <v>2</v>
      </c>
      <c r="G11">
        <v>4</v>
      </c>
      <c r="H11">
        <v>1</v>
      </c>
      <c r="K11">
        <v>1</v>
      </c>
      <c r="N11">
        <v>2</v>
      </c>
      <c r="O11">
        <v>1</v>
      </c>
      <c r="P11" s="17">
        <v>1</v>
      </c>
    </row>
    <row r="12" spans="1:16" x14ac:dyDescent="0.3">
      <c r="A12" s="66" t="s">
        <v>231</v>
      </c>
      <c r="D12">
        <v>1</v>
      </c>
      <c r="E12">
        <v>1</v>
      </c>
      <c r="P12" s="17"/>
    </row>
    <row r="13" spans="1:16" ht="15" thickBot="1" x14ac:dyDescent="0.35">
      <c r="A13" s="67" t="s">
        <v>232</v>
      </c>
      <c r="B13" s="68">
        <v>280</v>
      </c>
      <c r="C13" s="68">
        <v>286</v>
      </c>
      <c r="D13" s="68">
        <v>264</v>
      </c>
      <c r="E13" s="68">
        <v>276</v>
      </c>
      <c r="F13" s="68">
        <v>299</v>
      </c>
      <c r="G13" s="68">
        <v>355</v>
      </c>
      <c r="H13" s="68">
        <v>446</v>
      </c>
      <c r="I13" s="68">
        <v>264</v>
      </c>
      <c r="J13" s="68">
        <v>220</v>
      </c>
      <c r="K13" s="68">
        <v>212</v>
      </c>
      <c r="L13" s="68">
        <v>167</v>
      </c>
      <c r="M13" s="68">
        <v>240</v>
      </c>
      <c r="N13" s="68">
        <v>207</v>
      </c>
      <c r="O13" s="68">
        <v>218</v>
      </c>
      <c r="P13" s="69">
        <v>158</v>
      </c>
    </row>
    <row r="14" spans="1:16" x14ac:dyDescent="0.3">
      <c r="A14" s="66" t="s">
        <v>233</v>
      </c>
    </row>
    <row r="15" spans="1:16" x14ac:dyDescent="0.3">
      <c r="A15" s="66" t="s">
        <v>1831</v>
      </c>
    </row>
    <row r="16" spans="1:16" x14ac:dyDescent="0.3">
      <c r="A16" t="s">
        <v>1804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87C4-AAA3-411C-8CF6-6E4835C05B0C}">
  <sheetPr>
    <tabColor rgb="FF00B050"/>
  </sheetPr>
  <dimension ref="A1:H32"/>
  <sheetViews>
    <sheetView zoomScale="85" zoomScaleNormal="85" workbookViewId="0">
      <selection activeCell="A3" sqref="A3"/>
    </sheetView>
  </sheetViews>
  <sheetFormatPr defaultRowHeight="14.4" x14ac:dyDescent="0.3"/>
  <cols>
    <col min="1" max="1" width="12.6640625" customWidth="1"/>
    <col min="2" max="3" width="14.6640625" customWidth="1"/>
    <col min="4" max="4" width="17.109375" customWidth="1"/>
    <col min="5" max="5" width="13.88671875" customWidth="1"/>
    <col min="6" max="6" width="14.109375" customWidth="1"/>
    <col min="7" max="7" width="15" customWidth="1"/>
  </cols>
  <sheetData>
    <row r="1" spans="1:8" ht="18" x14ac:dyDescent="0.35">
      <c r="A1" s="1" t="s">
        <v>234</v>
      </c>
    </row>
    <row r="2" spans="1:8" x14ac:dyDescent="0.3">
      <c r="A2" t="s">
        <v>1801</v>
      </c>
    </row>
    <row r="3" spans="1:8" ht="15" thickBot="1" x14ac:dyDescent="0.35"/>
    <row r="4" spans="1:8" ht="58.2" thickBot="1" x14ac:dyDescent="0.35">
      <c r="A4" s="56" t="s">
        <v>235</v>
      </c>
      <c r="B4" s="58" t="s">
        <v>236</v>
      </c>
      <c r="C4" s="58" t="s">
        <v>237</v>
      </c>
      <c r="D4" s="58" t="s">
        <v>238</v>
      </c>
      <c r="E4" s="58" t="s">
        <v>239</v>
      </c>
      <c r="F4" s="58" t="s">
        <v>241</v>
      </c>
      <c r="G4" s="58" t="s">
        <v>240</v>
      </c>
      <c r="H4" s="57" t="s">
        <v>154</v>
      </c>
    </row>
    <row r="5" spans="1:8" x14ac:dyDescent="0.3">
      <c r="A5" s="72" t="s">
        <v>155</v>
      </c>
      <c r="B5">
        <v>68</v>
      </c>
      <c r="C5">
        <v>99</v>
      </c>
      <c r="D5">
        <v>46</v>
      </c>
      <c r="E5">
        <v>243</v>
      </c>
      <c r="F5">
        <v>2892</v>
      </c>
      <c r="G5">
        <v>3</v>
      </c>
      <c r="H5" s="41">
        <v>3351</v>
      </c>
    </row>
    <row r="6" spans="1:8" x14ac:dyDescent="0.3">
      <c r="A6" s="73">
        <v>2000</v>
      </c>
      <c r="B6">
        <v>1</v>
      </c>
      <c r="C6">
        <v>5</v>
      </c>
      <c r="D6">
        <v>3</v>
      </c>
      <c r="E6">
        <v>14</v>
      </c>
      <c r="F6">
        <v>204</v>
      </c>
      <c r="H6" s="41">
        <v>227</v>
      </c>
    </row>
    <row r="7" spans="1:8" x14ac:dyDescent="0.3">
      <c r="A7" s="73">
        <v>2001</v>
      </c>
      <c r="B7">
        <v>2</v>
      </c>
      <c r="C7">
        <v>4</v>
      </c>
      <c r="D7">
        <v>2</v>
      </c>
      <c r="E7">
        <v>18</v>
      </c>
      <c r="F7">
        <v>193</v>
      </c>
      <c r="H7" s="41">
        <v>219</v>
      </c>
    </row>
    <row r="8" spans="1:8" x14ac:dyDescent="0.3">
      <c r="A8" s="73">
        <v>2002</v>
      </c>
      <c r="B8">
        <v>4</v>
      </c>
      <c r="C8">
        <v>9</v>
      </c>
      <c r="D8">
        <v>5</v>
      </c>
      <c r="E8">
        <v>16</v>
      </c>
      <c r="F8">
        <v>230</v>
      </c>
      <c r="G8">
        <v>1</v>
      </c>
      <c r="H8" s="41">
        <v>265</v>
      </c>
    </row>
    <row r="9" spans="1:8" x14ac:dyDescent="0.3">
      <c r="A9" s="73">
        <v>2003</v>
      </c>
      <c r="B9">
        <v>1</v>
      </c>
      <c r="C9">
        <v>5</v>
      </c>
      <c r="D9">
        <v>1</v>
      </c>
      <c r="E9">
        <v>18</v>
      </c>
      <c r="F9">
        <v>252</v>
      </c>
      <c r="H9" s="41">
        <v>277</v>
      </c>
    </row>
    <row r="10" spans="1:8" x14ac:dyDescent="0.3">
      <c r="A10" s="73">
        <v>2004</v>
      </c>
      <c r="B10">
        <v>2</v>
      </c>
      <c r="C10">
        <v>3</v>
      </c>
      <c r="D10">
        <v>6</v>
      </c>
      <c r="E10">
        <v>8</v>
      </c>
      <c r="F10">
        <v>193</v>
      </c>
      <c r="H10" s="41">
        <v>212</v>
      </c>
    </row>
    <row r="11" spans="1:8" x14ac:dyDescent="0.3">
      <c r="A11" s="73">
        <v>2005</v>
      </c>
      <c r="B11">
        <v>1</v>
      </c>
      <c r="C11">
        <v>13</v>
      </c>
      <c r="D11">
        <v>3</v>
      </c>
      <c r="E11">
        <v>13</v>
      </c>
      <c r="F11">
        <v>206</v>
      </c>
      <c r="H11" s="41">
        <v>236</v>
      </c>
    </row>
    <row r="12" spans="1:8" x14ac:dyDescent="0.3">
      <c r="A12" s="73">
        <v>2006</v>
      </c>
      <c r="C12">
        <v>2</v>
      </c>
      <c r="D12">
        <v>1</v>
      </c>
      <c r="E12">
        <v>6</v>
      </c>
      <c r="F12">
        <v>36</v>
      </c>
      <c r="G12">
        <v>1</v>
      </c>
      <c r="H12" s="41">
        <v>46</v>
      </c>
    </row>
    <row r="13" spans="1:8" x14ac:dyDescent="0.3">
      <c r="A13" s="73">
        <v>2007</v>
      </c>
      <c r="B13">
        <v>2</v>
      </c>
      <c r="E13">
        <v>17</v>
      </c>
      <c r="F13">
        <v>106</v>
      </c>
      <c r="G13">
        <v>2</v>
      </c>
      <c r="H13" s="41">
        <v>127</v>
      </c>
    </row>
    <row r="14" spans="1:8" x14ac:dyDescent="0.3">
      <c r="A14" s="73">
        <v>2008</v>
      </c>
      <c r="B14">
        <v>9</v>
      </c>
      <c r="C14">
        <v>1</v>
      </c>
      <c r="E14">
        <v>32</v>
      </c>
      <c r="F14">
        <v>111</v>
      </c>
      <c r="G14">
        <v>1</v>
      </c>
      <c r="H14" s="41">
        <v>154</v>
      </c>
    </row>
    <row r="15" spans="1:8" x14ac:dyDescent="0.3">
      <c r="A15" s="73">
        <v>2009</v>
      </c>
      <c r="B15">
        <v>6</v>
      </c>
      <c r="C15">
        <v>2</v>
      </c>
      <c r="D15">
        <v>1</v>
      </c>
      <c r="E15">
        <v>22</v>
      </c>
      <c r="F15">
        <v>134</v>
      </c>
      <c r="G15">
        <v>1</v>
      </c>
      <c r="H15" s="41">
        <v>166</v>
      </c>
    </row>
    <row r="16" spans="1:8" x14ac:dyDescent="0.3">
      <c r="A16" s="73">
        <v>2010</v>
      </c>
      <c r="B16">
        <v>3</v>
      </c>
      <c r="C16">
        <v>4</v>
      </c>
      <c r="E16">
        <v>13</v>
      </c>
      <c r="F16">
        <v>150</v>
      </c>
      <c r="H16" s="41">
        <v>170</v>
      </c>
    </row>
    <row r="17" spans="1:8" x14ac:dyDescent="0.3">
      <c r="A17" s="73">
        <v>2011</v>
      </c>
      <c r="B17">
        <v>2</v>
      </c>
      <c r="C17">
        <v>6</v>
      </c>
      <c r="D17">
        <v>1</v>
      </c>
      <c r="E17">
        <v>15</v>
      </c>
      <c r="F17">
        <v>149</v>
      </c>
      <c r="G17">
        <v>2</v>
      </c>
      <c r="H17" s="41">
        <v>175</v>
      </c>
    </row>
    <row r="18" spans="1:8" x14ac:dyDescent="0.3">
      <c r="A18" s="73">
        <v>2012</v>
      </c>
      <c r="B18">
        <v>4</v>
      </c>
      <c r="C18">
        <v>4</v>
      </c>
      <c r="D18">
        <v>1</v>
      </c>
      <c r="E18">
        <v>15</v>
      </c>
      <c r="F18">
        <v>139</v>
      </c>
      <c r="G18">
        <v>2</v>
      </c>
      <c r="H18" s="41">
        <v>165</v>
      </c>
    </row>
    <row r="19" spans="1:8" x14ac:dyDescent="0.3">
      <c r="A19" s="73">
        <v>2013</v>
      </c>
      <c r="B19">
        <v>1</v>
      </c>
      <c r="C19">
        <v>4</v>
      </c>
      <c r="D19">
        <v>1</v>
      </c>
      <c r="E19">
        <v>28</v>
      </c>
      <c r="F19">
        <v>130</v>
      </c>
      <c r="G19">
        <v>2</v>
      </c>
      <c r="H19" s="41">
        <v>166</v>
      </c>
    </row>
    <row r="20" spans="1:8" x14ac:dyDescent="0.3">
      <c r="A20" s="73">
        <v>2014</v>
      </c>
      <c r="B20">
        <v>1</v>
      </c>
      <c r="C20">
        <v>9</v>
      </c>
      <c r="E20">
        <v>14</v>
      </c>
      <c r="F20">
        <v>162</v>
      </c>
      <c r="H20" s="41">
        <v>186</v>
      </c>
    </row>
    <row r="21" spans="1:8" x14ac:dyDescent="0.3">
      <c r="A21" s="73">
        <v>2015</v>
      </c>
      <c r="C21">
        <v>4</v>
      </c>
      <c r="D21">
        <v>1</v>
      </c>
      <c r="E21">
        <v>10</v>
      </c>
      <c r="F21">
        <v>136</v>
      </c>
      <c r="G21">
        <v>1</v>
      </c>
      <c r="H21" s="41">
        <v>152</v>
      </c>
    </row>
    <row r="22" spans="1:8" x14ac:dyDescent="0.3">
      <c r="A22" s="73">
        <v>2016</v>
      </c>
      <c r="B22">
        <v>2</v>
      </c>
      <c r="C22">
        <v>5</v>
      </c>
      <c r="D22">
        <v>2</v>
      </c>
      <c r="E22">
        <v>16</v>
      </c>
      <c r="F22">
        <v>132</v>
      </c>
      <c r="G22">
        <v>2</v>
      </c>
      <c r="H22" s="41">
        <v>159</v>
      </c>
    </row>
    <row r="23" spans="1:8" x14ac:dyDescent="0.3">
      <c r="A23" s="73">
        <v>2017</v>
      </c>
      <c r="B23">
        <v>5</v>
      </c>
      <c r="C23">
        <v>9</v>
      </c>
      <c r="E23">
        <v>29</v>
      </c>
      <c r="F23">
        <v>120</v>
      </c>
      <c r="G23">
        <v>2</v>
      </c>
      <c r="H23" s="41">
        <v>165</v>
      </c>
    </row>
    <row r="24" spans="1:8" x14ac:dyDescent="0.3">
      <c r="A24" s="73">
        <v>2018</v>
      </c>
      <c r="B24">
        <v>2</v>
      </c>
      <c r="C24">
        <v>12</v>
      </c>
      <c r="E24">
        <v>20</v>
      </c>
      <c r="F24">
        <v>116</v>
      </c>
      <c r="G24">
        <v>1</v>
      </c>
      <c r="H24" s="41">
        <v>151</v>
      </c>
    </row>
    <row r="25" spans="1:8" x14ac:dyDescent="0.3">
      <c r="A25" s="73">
        <v>2019</v>
      </c>
      <c r="C25">
        <v>6</v>
      </c>
      <c r="E25">
        <v>9</v>
      </c>
      <c r="F25">
        <v>100</v>
      </c>
      <c r="G25">
        <v>1</v>
      </c>
      <c r="H25" s="41">
        <v>116</v>
      </c>
    </row>
    <row r="26" spans="1:8" x14ac:dyDescent="0.3">
      <c r="A26" s="73">
        <v>2020</v>
      </c>
      <c r="C26">
        <v>7</v>
      </c>
      <c r="D26">
        <v>1</v>
      </c>
      <c r="E26">
        <v>12</v>
      </c>
      <c r="F26">
        <v>105</v>
      </c>
      <c r="H26" s="41">
        <v>125</v>
      </c>
    </row>
    <row r="27" spans="1:8" x14ac:dyDescent="0.3">
      <c r="A27" s="73">
        <v>2021</v>
      </c>
      <c r="C27">
        <v>6</v>
      </c>
      <c r="E27">
        <v>11</v>
      </c>
      <c r="F27">
        <v>85</v>
      </c>
      <c r="G27">
        <v>2</v>
      </c>
      <c r="H27" s="41">
        <v>104</v>
      </c>
    </row>
    <row r="28" spans="1:8" x14ac:dyDescent="0.3">
      <c r="A28" s="73">
        <v>2022</v>
      </c>
      <c r="C28">
        <v>17</v>
      </c>
      <c r="E28">
        <v>3</v>
      </c>
      <c r="F28">
        <v>101</v>
      </c>
      <c r="G28">
        <v>1</v>
      </c>
      <c r="H28" s="41">
        <v>122</v>
      </c>
    </row>
    <row r="29" spans="1:8" x14ac:dyDescent="0.3">
      <c r="A29" s="73">
        <v>2023</v>
      </c>
      <c r="B29">
        <v>3</v>
      </c>
      <c r="C29">
        <v>14</v>
      </c>
      <c r="E29">
        <v>2</v>
      </c>
      <c r="F29">
        <v>103</v>
      </c>
      <c r="G29">
        <v>3</v>
      </c>
      <c r="H29" s="41">
        <v>125</v>
      </c>
    </row>
    <row r="30" spans="1:8" x14ac:dyDescent="0.3">
      <c r="A30" s="73">
        <v>2024</v>
      </c>
      <c r="B30">
        <v>2</v>
      </c>
      <c r="C30">
        <v>7</v>
      </c>
      <c r="D30">
        <v>2</v>
      </c>
      <c r="E30">
        <v>1</v>
      </c>
      <c r="F30">
        <v>114</v>
      </c>
      <c r="G30">
        <v>2</v>
      </c>
      <c r="H30" s="41">
        <v>128</v>
      </c>
    </row>
    <row r="31" spans="1:8" x14ac:dyDescent="0.3">
      <c r="A31" s="73">
        <v>2025</v>
      </c>
      <c r="B31">
        <v>2</v>
      </c>
      <c r="C31">
        <v>8</v>
      </c>
      <c r="E31">
        <v>9</v>
      </c>
      <c r="F31">
        <v>90</v>
      </c>
      <c r="G31">
        <v>2</v>
      </c>
      <c r="H31" s="41">
        <v>111</v>
      </c>
    </row>
    <row r="32" spans="1:8" ht="46.2" customHeight="1" thickBot="1" x14ac:dyDescent="0.35">
      <c r="A32" s="106" t="s">
        <v>1800</v>
      </c>
      <c r="B32" s="18"/>
      <c r="C32" s="18">
        <v>7</v>
      </c>
      <c r="D32" s="18"/>
      <c r="E32" s="18">
        <v>3</v>
      </c>
      <c r="F32" s="18">
        <v>55</v>
      </c>
      <c r="G32" s="18">
        <v>2</v>
      </c>
      <c r="H32" s="42">
        <v>67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3E5B-6167-460F-A8A0-CDE9CA32BA1B}">
  <sheetPr>
    <tabColor rgb="FF00B050"/>
  </sheetPr>
  <dimension ref="A1:Q34"/>
  <sheetViews>
    <sheetView tabSelected="1" zoomScale="85" zoomScaleNormal="85" workbookViewId="0">
      <selection activeCell="A2" sqref="A2"/>
    </sheetView>
  </sheetViews>
  <sheetFormatPr defaultRowHeight="14.4" x14ac:dyDescent="0.3"/>
  <cols>
    <col min="1" max="1" width="44.6640625" customWidth="1"/>
  </cols>
  <sheetData>
    <row r="1" spans="1:17" ht="18" x14ac:dyDescent="0.35">
      <c r="A1" s="1" t="s">
        <v>1833</v>
      </c>
    </row>
    <row r="2" spans="1:17" x14ac:dyDescent="0.3">
      <c r="A2" t="s">
        <v>1797</v>
      </c>
    </row>
    <row r="4" spans="1:17" ht="15" thickBot="1" x14ac:dyDescent="0.35">
      <c r="A4" s="46" t="s">
        <v>159</v>
      </c>
    </row>
    <row r="5" spans="1:17" ht="15" thickBot="1" x14ac:dyDescent="0.35">
      <c r="A5" s="74" t="s">
        <v>242</v>
      </c>
      <c r="B5" s="37">
        <v>2010</v>
      </c>
      <c r="C5" s="37">
        <v>2011</v>
      </c>
      <c r="D5" s="37">
        <v>2012</v>
      </c>
      <c r="E5" s="37">
        <v>2013</v>
      </c>
      <c r="F5" s="37">
        <v>2014</v>
      </c>
      <c r="G5" s="37">
        <v>2015</v>
      </c>
      <c r="H5" s="37">
        <v>2016</v>
      </c>
      <c r="I5" s="37">
        <v>2017</v>
      </c>
      <c r="J5" s="37">
        <v>2018</v>
      </c>
      <c r="K5" s="37">
        <v>2019</v>
      </c>
      <c r="L5" s="37">
        <v>2020</v>
      </c>
      <c r="M5" s="37">
        <v>2021</v>
      </c>
      <c r="N5" s="37">
        <v>2022</v>
      </c>
      <c r="O5" s="37">
        <v>2023</v>
      </c>
      <c r="P5" s="37">
        <v>2024</v>
      </c>
      <c r="Q5" s="107">
        <v>2025</v>
      </c>
    </row>
    <row r="6" spans="1:17" x14ac:dyDescent="0.3">
      <c r="A6" s="63" t="s">
        <v>236</v>
      </c>
      <c r="B6">
        <v>3</v>
      </c>
      <c r="C6">
        <v>2</v>
      </c>
      <c r="D6">
        <v>4</v>
      </c>
      <c r="E6">
        <v>1</v>
      </c>
      <c r="F6">
        <v>1</v>
      </c>
      <c r="H6">
        <v>2</v>
      </c>
      <c r="I6">
        <v>5</v>
      </c>
      <c r="J6">
        <v>2</v>
      </c>
      <c r="O6">
        <v>3</v>
      </c>
      <c r="P6">
        <v>2</v>
      </c>
      <c r="Q6" s="17">
        <v>2</v>
      </c>
    </row>
    <row r="7" spans="1:17" x14ac:dyDescent="0.3">
      <c r="A7" s="63" t="s">
        <v>237</v>
      </c>
      <c r="B7">
        <v>4</v>
      </c>
      <c r="C7">
        <v>6</v>
      </c>
      <c r="D7">
        <v>4</v>
      </c>
      <c r="E7">
        <v>4</v>
      </c>
      <c r="F7">
        <v>9</v>
      </c>
      <c r="G7">
        <v>4</v>
      </c>
      <c r="H7">
        <v>5</v>
      </c>
      <c r="I7">
        <v>9</v>
      </c>
      <c r="J7">
        <v>12</v>
      </c>
      <c r="K7">
        <v>6</v>
      </c>
      <c r="L7">
        <v>7</v>
      </c>
      <c r="M7">
        <v>6</v>
      </c>
      <c r="N7">
        <v>17</v>
      </c>
      <c r="O7">
        <v>14</v>
      </c>
      <c r="P7">
        <v>7</v>
      </c>
      <c r="Q7" s="17">
        <v>8</v>
      </c>
    </row>
    <row r="8" spans="1:17" x14ac:dyDescent="0.3">
      <c r="A8" s="63" t="s">
        <v>238</v>
      </c>
      <c r="C8">
        <v>1</v>
      </c>
      <c r="D8">
        <v>1</v>
      </c>
      <c r="E8">
        <v>1</v>
      </c>
      <c r="G8">
        <v>1</v>
      </c>
      <c r="H8">
        <v>2</v>
      </c>
      <c r="L8">
        <v>1</v>
      </c>
      <c r="P8">
        <v>2</v>
      </c>
      <c r="Q8" s="17"/>
    </row>
    <row r="9" spans="1:17" x14ac:dyDescent="0.3">
      <c r="A9" s="63" t="s">
        <v>239</v>
      </c>
      <c r="B9">
        <v>13</v>
      </c>
      <c r="C9">
        <v>15</v>
      </c>
      <c r="D9">
        <v>15</v>
      </c>
      <c r="E9">
        <v>28</v>
      </c>
      <c r="F9">
        <v>14</v>
      </c>
      <c r="G9">
        <v>10</v>
      </c>
      <c r="H9">
        <v>16</v>
      </c>
      <c r="I9">
        <v>29</v>
      </c>
      <c r="J9">
        <v>20</v>
      </c>
      <c r="K9">
        <v>9</v>
      </c>
      <c r="L9">
        <v>12</v>
      </c>
      <c r="M9">
        <v>11</v>
      </c>
      <c r="N9">
        <v>3</v>
      </c>
      <c r="O9">
        <v>2</v>
      </c>
      <c r="P9">
        <v>1</v>
      </c>
      <c r="Q9" s="17">
        <v>9</v>
      </c>
    </row>
    <row r="10" spans="1:17" x14ac:dyDescent="0.3">
      <c r="A10" s="63" t="s">
        <v>241</v>
      </c>
      <c r="B10">
        <v>150</v>
      </c>
      <c r="C10">
        <v>149</v>
      </c>
      <c r="D10">
        <v>139</v>
      </c>
      <c r="E10">
        <v>130</v>
      </c>
      <c r="F10">
        <v>162</v>
      </c>
      <c r="G10">
        <v>136</v>
      </c>
      <c r="H10">
        <v>132</v>
      </c>
      <c r="I10">
        <v>120</v>
      </c>
      <c r="J10">
        <v>116</v>
      </c>
      <c r="K10">
        <v>100</v>
      </c>
      <c r="L10">
        <v>105</v>
      </c>
      <c r="M10">
        <v>85</v>
      </c>
      <c r="N10">
        <v>101</v>
      </c>
      <c r="O10">
        <v>103</v>
      </c>
      <c r="P10">
        <v>114</v>
      </c>
      <c r="Q10" s="17">
        <v>90</v>
      </c>
    </row>
    <row r="11" spans="1:17" ht="15" thickBot="1" x14ac:dyDescent="0.35">
      <c r="A11" s="63" t="s">
        <v>240</v>
      </c>
      <c r="C11">
        <v>2</v>
      </c>
      <c r="D11">
        <v>2</v>
      </c>
      <c r="E11">
        <v>2</v>
      </c>
      <c r="G11">
        <v>1</v>
      </c>
      <c r="H11">
        <v>2</v>
      </c>
      <c r="I11">
        <v>2</v>
      </c>
      <c r="J11">
        <v>1</v>
      </c>
      <c r="K11">
        <v>1</v>
      </c>
      <c r="M11">
        <v>2</v>
      </c>
      <c r="N11">
        <v>1</v>
      </c>
      <c r="O11">
        <v>3</v>
      </c>
      <c r="P11">
        <v>2</v>
      </c>
      <c r="Q11" s="17">
        <v>2</v>
      </c>
    </row>
    <row r="12" spans="1:17" ht="15" thickBot="1" x14ac:dyDescent="0.35">
      <c r="A12" s="75" t="s">
        <v>1832</v>
      </c>
      <c r="B12" s="76">
        <v>169</v>
      </c>
      <c r="C12" s="76">
        <v>175</v>
      </c>
      <c r="D12" s="76">
        <v>164</v>
      </c>
      <c r="E12" s="76">
        <v>163</v>
      </c>
      <c r="F12" s="76">
        <v>185</v>
      </c>
      <c r="G12" s="76">
        <v>152</v>
      </c>
      <c r="H12" s="76">
        <v>159</v>
      </c>
      <c r="I12" s="76">
        <v>165</v>
      </c>
      <c r="J12" s="76">
        <v>149</v>
      </c>
      <c r="K12" s="76">
        <v>116</v>
      </c>
      <c r="L12" s="76">
        <v>125</v>
      </c>
      <c r="M12" s="76">
        <v>104</v>
      </c>
      <c r="N12" s="76">
        <v>122</v>
      </c>
      <c r="O12" s="76">
        <v>125</v>
      </c>
      <c r="P12" s="76">
        <v>128</v>
      </c>
      <c r="Q12" s="77">
        <v>111</v>
      </c>
    </row>
    <row r="13" spans="1:17" x14ac:dyDescent="0.3">
      <c r="A13" t="s">
        <v>243</v>
      </c>
    </row>
    <row r="15" spans="1:17" ht="15" thickBot="1" x14ac:dyDescent="0.35">
      <c r="A15" s="46" t="s">
        <v>162</v>
      </c>
    </row>
    <row r="16" spans="1:17" ht="15" thickBot="1" x14ac:dyDescent="0.35">
      <c r="A16" s="74" t="s">
        <v>242</v>
      </c>
      <c r="B16" s="37">
        <v>2010</v>
      </c>
      <c r="C16" s="37">
        <v>2011</v>
      </c>
      <c r="D16" s="37">
        <v>2012</v>
      </c>
      <c r="E16" s="37">
        <v>2013</v>
      </c>
      <c r="F16" s="37">
        <v>2014</v>
      </c>
      <c r="G16" s="37">
        <v>2015</v>
      </c>
      <c r="H16" s="37">
        <v>2016</v>
      </c>
      <c r="I16" s="37">
        <v>2017</v>
      </c>
      <c r="J16" s="37">
        <v>2018</v>
      </c>
      <c r="K16" s="37">
        <v>2019</v>
      </c>
      <c r="L16" s="37">
        <v>2020</v>
      </c>
      <c r="M16" s="37">
        <v>2021</v>
      </c>
      <c r="N16" s="37">
        <v>2022</v>
      </c>
      <c r="O16" s="37">
        <v>2023</v>
      </c>
      <c r="P16" s="37">
        <v>2024</v>
      </c>
      <c r="Q16" s="107">
        <v>2025</v>
      </c>
    </row>
    <row r="17" spans="1:17" x14ac:dyDescent="0.3">
      <c r="A17" s="63" t="s">
        <v>236</v>
      </c>
      <c r="B17">
        <v>3</v>
      </c>
      <c r="C17">
        <v>2</v>
      </c>
      <c r="D17">
        <v>3</v>
      </c>
      <c r="E17">
        <v>1</v>
      </c>
      <c r="F17">
        <v>1</v>
      </c>
      <c r="H17">
        <v>2</v>
      </c>
      <c r="I17">
        <v>4</v>
      </c>
      <c r="J17">
        <v>1</v>
      </c>
      <c r="O17">
        <v>3</v>
      </c>
      <c r="P17">
        <v>2</v>
      </c>
      <c r="Q17" s="17">
        <v>2</v>
      </c>
    </row>
    <row r="18" spans="1:17" x14ac:dyDescent="0.3">
      <c r="A18" s="63" t="s">
        <v>237</v>
      </c>
      <c r="B18">
        <v>4</v>
      </c>
      <c r="C18">
        <v>5</v>
      </c>
      <c r="D18">
        <v>2</v>
      </c>
      <c r="E18">
        <v>2</v>
      </c>
      <c r="F18">
        <v>5</v>
      </c>
      <c r="G18">
        <v>3</v>
      </c>
      <c r="H18">
        <v>4</v>
      </c>
      <c r="I18">
        <v>8</v>
      </c>
      <c r="J18">
        <v>13</v>
      </c>
      <c r="K18">
        <v>5</v>
      </c>
      <c r="L18">
        <v>6</v>
      </c>
      <c r="M18">
        <v>6</v>
      </c>
      <c r="N18">
        <v>13</v>
      </c>
      <c r="O18">
        <v>13</v>
      </c>
      <c r="P18">
        <v>9</v>
      </c>
      <c r="Q18" s="17">
        <v>6</v>
      </c>
    </row>
    <row r="19" spans="1:17" x14ac:dyDescent="0.3">
      <c r="A19" s="63" t="s">
        <v>238</v>
      </c>
      <c r="C19">
        <v>1</v>
      </c>
      <c r="D19">
        <v>1</v>
      </c>
      <c r="E19">
        <v>1</v>
      </c>
      <c r="G19">
        <v>1</v>
      </c>
      <c r="H19">
        <v>2</v>
      </c>
      <c r="L19">
        <v>1</v>
      </c>
      <c r="P19">
        <v>1</v>
      </c>
      <c r="Q19" s="17"/>
    </row>
    <row r="20" spans="1:17" x14ac:dyDescent="0.3">
      <c r="A20" s="63" t="s">
        <v>239</v>
      </c>
      <c r="B20">
        <v>15</v>
      </c>
      <c r="C20">
        <v>11</v>
      </c>
      <c r="D20">
        <v>13</v>
      </c>
      <c r="E20">
        <v>28</v>
      </c>
      <c r="F20">
        <v>13</v>
      </c>
      <c r="G20">
        <v>6</v>
      </c>
      <c r="H20">
        <v>13</v>
      </c>
      <c r="I20">
        <v>23</v>
      </c>
      <c r="J20">
        <v>17</v>
      </c>
      <c r="K20">
        <v>7</v>
      </c>
      <c r="L20">
        <v>10</v>
      </c>
      <c r="M20">
        <v>11</v>
      </c>
      <c r="N20">
        <v>4</v>
      </c>
      <c r="O20">
        <v>4</v>
      </c>
      <c r="P20">
        <v>2</v>
      </c>
      <c r="Q20" s="17">
        <v>8</v>
      </c>
    </row>
    <row r="21" spans="1:17" x14ac:dyDescent="0.3">
      <c r="A21" s="63" t="s">
        <v>241</v>
      </c>
      <c r="B21">
        <v>122</v>
      </c>
      <c r="C21">
        <v>126</v>
      </c>
      <c r="D21">
        <v>111</v>
      </c>
      <c r="E21">
        <v>121</v>
      </c>
      <c r="F21">
        <v>131</v>
      </c>
      <c r="G21">
        <v>119</v>
      </c>
      <c r="H21">
        <v>113</v>
      </c>
      <c r="I21">
        <v>103</v>
      </c>
      <c r="J21">
        <v>99</v>
      </c>
      <c r="K21">
        <v>87</v>
      </c>
      <c r="L21">
        <v>93</v>
      </c>
      <c r="M21">
        <v>70</v>
      </c>
      <c r="N21">
        <v>85</v>
      </c>
      <c r="O21">
        <v>90</v>
      </c>
      <c r="P21">
        <v>95</v>
      </c>
      <c r="Q21" s="17">
        <v>84</v>
      </c>
    </row>
    <row r="22" spans="1:17" ht="15" thickBot="1" x14ac:dyDescent="0.35">
      <c r="A22" s="63" t="s">
        <v>240</v>
      </c>
      <c r="C22">
        <v>1</v>
      </c>
      <c r="D22">
        <v>2</v>
      </c>
      <c r="E22">
        <v>2</v>
      </c>
      <c r="H22">
        <v>2</v>
      </c>
      <c r="J22">
        <v>1</v>
      </c>
      <c r="K22">
        <v>1</v>
      </c>
      <c r="M22">
        <v>2</v>
      </c>
      <c r="O22">
        <v>3</v>
      </c>
      <c r="P22">
        <v>2</v>
      </c>
      <c r="Q22" s="17">
        <v>2</v>
      </c>
    </row>
    <row r="23" spans="1:17" ht="15" thickBot="1" x14ac:dyDescent="0.35">
      <c r="A23" s="75" t="s">
        <v>1832</v>
      </c>
      <c r="B23" s="76">
        <v>143</v>
      </c>
      <c r="C23" s="76">
        <v>146</v>
      </c>
      <c r="D23" s="76">
        <v>131</v>
      </c>
      <c r="E23" s="76">
        <v>153</v>
      </c>
      <c r="F23" s="76">
        <v>149</v>
      </c>
      <c r="G23" s="76">
        <v>129</v>
      </c>
      <c r="H23" s="76">
        <v>136</v>
      </c>
      <c r="I23" s="76">
        <v>138</v>
      </c>
      <c r="J23" s="76">
        <v>129</v>
      </c>
      <c r="K23" s="76">
        <v>100</v>
      </c>
      <c r="L23" s="76">
        <v>110</v>
      </c>
      <c r="M23" s="76">
        <v>89</v>
      </c>
      <c r="N23" s="76">
        <v>102</v>
      </c>
      <c r="O23" s="76">
        <v>113</v>
      </c>
      <c r="P23" s="76">
        <v>111</v>
      </c>
      <c r="Q23" s="77">
        <v>102</v>
      </c>
    </row>
    <row r="24" spans="1:17" x14ac:dyDescent="0.3">
      <c r="A24" t="s">
        <v>243</v>
      </c>
    </row>
    <row r="26" spans="1:17" ht="15" thickBot="1" x14ac:dyDescent="0.35">
      <c r="A26" s="46" t="s">
        <v>163</v>
      </c>
    </row>
    <row r="27" spans="1:17" ht="15" thickBot="1" x14ac:dyDescent="0.35">
      <c r="A27" s="74" t="s">
        <v>242</v>
      </c>
      <c r="B27" s="37">
        <v>2010</v>
      </c>
      <c r="C27" s="37">
        <v>2011</v>
      </c>
      <c r="D27" s="37">
        <v>2012</v>
      </c>
      <c r="E27" s="37">
        <v>2013</v>
      </c>
      <c r="F27" s="37">
        <v>2014</v>
      </c>
      <c r="G27" s="37">
        <v>2015</v>
      </c>
      <c r="H27" s="37">
        <v>2016</v>
      </c>
      <c r="I27" s="37">
        <v>2017</v>
      </c>
      <c r="J27" s="37">
        <v>2018</v>
      </c>
      <c r="K27" s="37">
        <v>2019</v>
      </c>
      <c r="L27" s="37">
        <v>2020</v>
      </c>
      <c r="M27" s="37">
        <v>2021</v>
      </c>
      <c r="N27" s="37">
        <v>2022</v>
      </c>
      <c r="O27" s="37">
        <v>2023</v>
      </c>
      <c r="P27" s="37">
        <v>2024</v>
      </c>
      <c r="Q27" s="107">
        <v>2025</v>
      </c>
    </row>
    <row r="28" spans="1:17" x14ac:dyDescent="0.3">
      <c r="A28" s="63" t="s">
        <v>236</v>
      </c>
      <c r="B28" s="50">
        <f>B17/B6</f>
        <v>1</v>
      </c>
      <c r="C28" s="50">
        <f t="shared" ref="C28:P28" si="0">C17/C6</f>
        <v>1</v>
      </c>
      <c r="D28" s="50">
        <f t="shared" si="0"/>
        <v>0.75</v>
      </c>
      <c r="E28" s="50">
        <f t="shared" si="0"/>
        <v>1</v>
      </c>
      <c r="F28" s="50">
        <f t="shared" si="0"/>
        <v>1</v>
      </c>
      <c r="G28" s="50"/>
      <c r="H28" s="50">
        <f t="shared" si="0"/>
        <v>1</v>
      </c>
      <c r="I28" s="50">
        <f t="shared" si="0"/>
        <v>0.8</v>
      </c>
      <c r="J28" s="50">
        <f t="shared" si="0"/>
        <v>0.5</v>
      </c>
      <c r="K28" s="50"/>
      <c r="L28" s="50"/>
      <c r="M28" s="50"/>
      <c r="N28" s="50"/>
      <c r="O28" s="50">
        <f t="shared" si="0"/>
        <v>1</v>
      </c>
      <c r="P28" s="50">
        <f t="shared" si="0"/>
        <v>1</v>
      </c>
      <c r="Q28" s="51">
        <f t="shared" ref="Q28" si="1">Q17/Q6</f>
        <v>1</v>
      </c>
    </row>
    <row r="29" spans="1:17" x14ac:dyDescent="0.3">
      <c r="A29" s="63" t="s">
        <v>237</v>
      </c>
      <c r="B29" s="50">
        <f>B18/B7</f>
        <v>1</v>
      </c>
      <c r="C29" s="50">
        <f t="shared" ref="C29:P29" si="2">C18/C7</f>
        <v>0.83333333333333337</v>
      </c>
      <c r="D29" s="50">
        <f t="shared" si="2"/>
        <v>0.5</v>
      </c>
      <c r="E29" s="50">
        <f t="shared" si="2"/>
        <v>0.5</v>
      </c>
      <c r="F29" s="50">
        <f t="shared" si="2"/>
        <v>0.55555555555555558</v>
      </c>
      <c r="G29" s="50">
        <f t="shared" si="2"/>
        <v>0.75</v>
      </c>
      <c r="H29" s="50">
        <f t="shared" si="2"/>
        <v>0.8</v>
      </c>
      <c r="I29" s="50">
        <f t="shared" si="2"/>
        <v>0.88888888888888884</v>
      </c>
      <c r="J29" s="50">
        <f t="shared" si="2"/>
        <v>1.0833333333333333</v>
      </c>
      <c r="K29" s="50">
        <f t="shared" si="2"/>
        <v>0.83333333333333337</v>
      </c>
      <c r="L29" s="50">
        <f t="shared" si="2"/>
        <v>0.8571428571428571</v>
      </c>
      <c r="M29" s="50">
        <f t="shared" si="2"/>
        <v>1</v>
      </c>
      <c r="N29" s="50">
        <f t="shared" si="2"/>
        <v>0.76470588235294112</v>
      </c>
      <c r="O29" s="50">
        <f t="shared" si="2"/>
        <v>0.9285714285714286</v>
      </c>
      <c r="P29" s="50">
        <f t="shared" si="2"/>
        <v>1.2857142857142858</v>
      </c>
      <c r="Q29" s="51">
        <f t="shared" ref="Q29" si="3">Q18/Q7</f>
        <v>0.75</v>
      </c>
    </row>
    <row r="30" spans="1:17" x14ac:dyDescent="0.3">
      <c r="A30" s="63" t="s">
        <v>238</v>
      </c>
      <c r="B30" s="50"/>
      <c r="C30" s="50">
        <f t="shared" ref="C30:E33" si="4">C19/C8</f>
        <v>1</v>
      </c>
      <c r="D30" s="50">
        <f t="shared" si="4"/>
        <v>1</v>
      </c>
      <c r="E30" s="50">
        <f t="shared" si="4"/>
        <v>1</v>
      </c>
      <c r="F30" s="50"/>
      <c r="G30" s="50">
        <f t="shared" ref="G30:H33" si="5">G19/G8</f>
        <v>1</v>
      </c>
      <c r="H30" s="50">
        <f t="shared" si="5"/>
        <v>1</v>
      </c>
      <c r="I30" s="50"/>
      <c r="J30" s="50"/>
      <c r="K30" s="50"/>
      <c r="L30" s="50">
        <f>L19/L8</f>
        <v>1</v>
      </c>
      <c r="M30" s="50"/>
      <c r="N30" s="50"/>
      <c r="O30" s="50"/>
      <c r="P30" s="50">
        <f>P19/P8</f>
        <v>0.5</v>
      </c>
      <c r="Q30" s="51"/>
    </row>
    <row r="31" spans="1:17" x14ac:dyDescent="0.3">
      <c r="A31" s="63" t="s">
        <v>239</v>
      </c>
      <c r="B31" s="50">
        <f>B20/B9</f>
        <v>1.1538461538461537</v>
      </c>
      <c r="C31" s="50">
        <f t="shared" si="4"/>
        <v>0.73333333333333328</v>
      </c>
      <c r="D31" s="50">
        <f t="shared" si="4"/>
        <v>0.8666666666666667</v>
      </c>
      <c r="E31" s="50">
        <f t="shared" si="4"/>
        <v>1</v>
      </c>
      <c r="F31" s="50">
        <f>F20/F9</f>
        <v>0.9285714285714286</v>
      </c>
      <c r="G31" s="50">
        <f t="shared" si="5"/>
        <v>0.6</v>
      </c>
      <c r="H31" s="50">
        <f t="shared" si="5"/>
        <v>0.8125</v>
      </c>
      <c r="I31" s="50">
        <f t="shared" ref="I31:K33" si="6">I20/I9</f>
        <v>0.7931034482758621</v>
      </c>
      <c r="J31" s="50">
        <f t="shared" si="6"/>
        <v>0.85</v>
      </c>
      <c r="K31" s="50">
        <f t="shared" si="6"/>
        <v>0.77777777777777779</v>
      </c>
      <c r="L31" s="50">
        <f>L20/L9</f>
        <v>0.83333333333333337</v>
      </c>
      <c r="M31" s="50">
        <f t="shared" ref="M31:O33" si="7">M20/M9</f>
        <v>1</v>
      </c>
      <c r="N31" s="50">
        <f t="shared" si="7"/>
        <v>1.3333333333333333</v>
      </c>
      <c r="O31" s="50">
        <f t="shared" si="7"/>
        <v>2</v>
      </c>
      <c r="P31" s="50">
        <f>P20/P9</f>
        <v>2</v>
      </c>
      <c r="Q31" s="51">
        <f t="shared" ref="Q31" si="8">Q20/Q9</f>
        <v>0.88888888888888884</v>
      </c>
    </row>
    <row r="32" spans="1:17" x14ac:dyDescent="0.3">
      <c r="A32" s="63" t="s">
        <v>241</v>
      </c>
      <c r="B32" s="50">
        <f>B21/B10</f>
        <v>0.81333333333333335</v>
      </c>
      <c r="C32" s="50">
        <f t="shared" si="4"/>
        <v>0.84563758389261745</v>
      </c>
      <c r="D32" s="50">
        <f t="shared" si="4"/>
        <v>0.79856115107913672</v>
      </c>
      <c r="E32" s="50">
        <f t="shared" si="4"/>
        <v>0.93076923076923079</v>
      </c>
      <c r="F32" s="50">
        <f>F21/F10</f>
        <v>0.80864197530864201</v>
      </c>
      <c r="G32" s="50">
        <f t="shared" si="5"/>
        <v>0.875</v>
      </c>
      <c r="H32" s="50">
        <f t="shared" si="5"/>
        <v>0.85606060606060608</v>
      </c>
      <c r="I32" s="50">
        <f t="shared" si="6"/>
        <v>0.85833333333333328</v>
      </c>
      <c r="J32" s="50">
        <f t="shared" si="6"/>
        <v>0.85344827586206895</v>
      </c>
      <c r="K32" s="50">
        <f t="shared" si="6"/>
        <v>0.87</v>
      </c>
      <c r="L32" s="50">
        <f>L21/L10</f>
        <v>0.88571428571428568</v>
      </c>
      <c r="M32" s="50">
        <f t="shared" si="7"/>
        <v>0.82352941176470584</v>
      </c>
      <c r="N32" s="50">
        <f t="shared" si="7"/>
        <v>0.84158415841584155</v>
      </c>
      <c r="O32" s="50">
        <f t="shared" si="7"/>
        <v>0.87378640776699024</v>
      </c>
      <c r="P32" s="50">
        <f>P21/P10</f>
        <v>0.83333333333333337</v>
      </c>
      <c r="Q32" s="51">
        <f t="shared" ref="Q32" si="9">Q21/Q10</f>
        <v>0.93333333333333335</v>
      </c>
    </row>
    <row r="33" spans="1:17" ht="15" thickBot="1" x14ac:dyDescent="0.35">
      <c r="A33" s="63" t="s">
        <v>240</v>
      </c>
      <c r="B33" s="50"/>
      <c r="C33" s="50">
        <f t="shared" si="4"/>
        <v>0.5</v>
      </c>
      <c r="D33" s="50">
        <f t="shared" si="4"/>
        <v>1</v>
      </c>
      <c r="E33" s="50">
        <f t="shared" si="4"/>
        <v>1</v>
      </c>
      <c r="F33" s="50"/>
      <c r="G33" s="50">
        <f t="shared" si="5"/>
        <v>0</v>
      </c>
      <c r="H33" s="50">
        <f t="shared" si="5"/>
        <v>1</v>
      </c>
      <c r="I33" s="50">
        <f t="shared" si="6"/>
        <v>0</v>
      </c>
      <c r="J33" s="50">
        <f t="shared" si="6"/>
        <v>1</v>
      </c>
      <c r="K33" s="50">
        <f t="shared" si="6"/>
        <v>1</v>
      </c>
      <c r="L33" s="50"/>
      <c r="M33" s="50">
        <f t="shared" si="7"/>
        <v>1</v>
      </c>
      <c r="N33" s="50">
        <f t="shared" si="7"/>
        <v>0</v>
      </c>
      <c r="O33" s="50">
        <f t="shared" si="7"/>
        <v>1</v>
      </c>
      <c r="P33" s="50">
        <f>P22/P11</f>
        <v>1</v>
      </c>
      <c r="Q33" s="51">
        <f t="shared" ref="Q33" si="10">Q22/Q11</f>
        <v>1</v>
      </c>
    </row>
    <row r="34" spans="1:17" ht="15" thickBot="1" x14ac:dyDescent="0.35">
      <c r="A34" s="75" t="s">
        <v>154</v>
      </c>
      <c r="B34" s="78">
        <f t="shared" ref="B34:Q34" si="11">B23/B12</f>
        <v>0.84615384615384615</v>
      </c>
      <c r="C34" s="79">
        <f t="shared" si="11"/>
        <v>0.8342857142857143</v>
      </c>
      <c r="D34" s="79">
        <f t="shared" si="11"/>
        <v>0.79878048780487809</v>
      </c>
      <c r="E34" s="79">
        <f t="shared" si="11"/>
        <v>0.93865030674846628</v>
      </c>
      <c r="F34" s="79">
        <f t="shared" si="11"/>
        <v>0.80540540540540539</v>
      </c>
      <c r="G34" s="79">
        <f t="shared" si="11"/>
        <v>0.84868421052631582</v>
      </c>
      <c r="H34" s="79">
        <f t="shared" si="11"/>
        <v>0.85534591194968557</v>
      </c>
      <c r="I34" s="79">
        <f t="shared" si="11"/>
        <v>0.83636363636363631</v>
      </c>
      <c r="J34" s="79">
        <f t="shared" si="11"/>
        <v>0.86577181208053688</v>
      </c>
      <c r="K34" s="79">
        <f t="shared" si="11"/>
        <v>0.86206896551724133</v>
      </c>
      <c r="L34" s="79">
        <f t="shared" si="11"/>
        <v>0.88</v>
      </c>
      <c r="M34" s="79">
        <f t="shared" si="11"/>
        <v>0.85576923076923073</v>
      </c>
      <c r="N34" s="79">
        <f t="shared" si="11"/>
        <v>0.83606557377049184</v>
      </c>
      <c r="O34" s="79">
        <f t="shared" si="11"/>
        <v>0.90400000000000003</v>
      </c>
      <c r="P34" s="79">
        <f t="shared" si="11"/>
        <v>0.8671875</v>
      </c>
      <c r="Q34" s="80">
        <f t="shared" si="11"/>
        <v>0.91891891891891897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F3C09-3408-4C3F-BFC7-BE14F92C41C5}">
  <sheetPr>
    <tabColor rgb="FF00B050"/>
  </sheetPr>
  <dimension ref="A1:AD20"/>
  <sheetViews>
    <sheetView zoomScale="85" zoomScaleNormal="85" workbookViewId="0">
      <selection activeCell="A3" sqref="A3"/>
    </sheetView>
  </sheetViews>
  <sheetFormatPr defaultRowHeight="14.4" x14ac:dyDescent="0.3"/>
  <cols>
    <col min="1" max="1" width="45.44140625" customWidth="1"/>
    <col min="2" max="2" width="49.44140625" bestFit="1" customWidth="1"/>
    <col min="30" max="30" width="11.88671875" customWidth="1"/>
  </cols>
  <sheetData>
    <row r="1" spans="1:30" ht="18" x14ac:dyDescent="0.35">
      <c r="A1" s="1" t="s">
        <v>244</v>
      </c>
    </row>
    <row r="2" spans="1:30" x14ac:dyDescent="0.3">
      <c r="A2" t="s">
        <v>1801</v>
      </c>
    </row>
    <row r="3" spans="1:30" ht="15" thickBot="1" x14ac:dyDescent="0.35"/>
    <row r="4" spans="1:30" ht="43.8" thickBot="1" x14ac:dyDescent="0.35">
      <c r="A4" s="44" t="s">
        <v>242</v>
      </c>
      <c r="B4" s="58" t="s">
        <v>167</v>
      </c>
      <c r="C4" s="58" t="s">
        <v>155</v>
      </c>
      <c r="D4" s="58">
        <v>2000</v>
      </c>
      <c r="E4" s="58">
        <v>2001</v>
      </c>
      <c r="F4" s="58">
        <v>2002</v>
      </c>
      <c r="G4" s="58">
        <v>2003</v>
      </c>
      <c r="H4" s="58">
        <v>2004</v>
      </c>
      <c r="I4" s="58">
        <v>2005</v>
      </c>
      <c r="J4" s="58">
        <v>2006</v>
      </c>
      <c r="K4" s="58">
        <v>2007</v>
      </c>
      <c r="L4" s="58">
        <v>2008</v>
      </c>
      <c r="M4" s="58">
        <v>2009</v>
      </c>
      <c r="N4" s="58">
        <v>2010</v>
      </c>
      <c r="O4" s="58">
        <v>2011</v>
      </c>
      <c r="P4" s="58">
        <v>2012</v>
      </c>
      <c r="Q4" s="58">
        <v>2013</v>
      </c>
      <c r="R4" s="58">
        <v>2014</v>
      </c>
      <c r="S4" s="58">
        <v>2015</v>
      </c>
      <c r="T4" s="58">
        <v>2016</v>
      </c>
      <c r="U4" s="58">
        <v>2017</v>
      </c>
      <c r="V4" s="58">
        <v>2018</v>
      </c>
      <c r="W4" s="58">
        <v>2019</v>
      </c>
      <c r="X4" s="58">
        <v>2020</v>
      </c>
      <c r="Y4" s="58">
        <v>2021</v>
      </c>
      <c r="Z4" s="58">
        <v>2022</v>
      </c>
      <c r="AA4" s="58">
        <v>2023</v>
      </c>
      <c r="AB4" s="58">
        <v>2024</v>
      </c>
      <c r="AC4" s="58">
        <v>2025</v>
      </c>
      <c r="AD4" s="57" t="s">
        <v>1805</v>
      </c>
    </row>
    <row r="5" spans="1:30" x14ac:dyDescent="0.3">
      <c r="A5" s="5" t="s">
        <v>236</v>
      </c>
      <c r="B5" t="s">
        <v>175</v>
      </c>
      <c r="C5" s="10">
        <v>1</v>
      </c>
      <c r="D5" s="10">
        <v>1</v>
      </c>
      <c r="E5" s="10">
        <v>1</v>
      </c>
      <c r="F5" s="10">
        <v>3</v>
      </c>
      <c r="G5" s="10"/>
      <c r="H5" s="10">
        <v>2</v>
      </c>
      <c r="I5" s="10"/>
      <c r="J5" s="10"/>
      <c r="K5" s="10">
        <v>1</v>
      </c>
      <c r="L5" s="10">
        <v>2</v>
      </c>
      <c r="M5" s="10">
        <v>1</v>
      </c>
      <c r="N5" s="10">
        <v>1</v>
      </c>
      <c r="O5" s="10"/>
      <c r="P5" s="10">
        <v>2</v>
      </c>
      <c r="Q5" s="10">
        <v>1</v>
      </c>
      <c r="R5" s="10">
        <v>1</v>
      </c>
      <c r="S5" s="10"/>
      <c r="T5" s="10">
        <v>2</v>
      </c>
      <c r="U5" s="10">
        <v>5</v>
      </c>
      <c r="V5" s="10">
        <v>2</v>
      </c>
      <c r="W5" s="10"/>
      <c r="X5" s="10"/>
      <c r="Y5" s="10"/>
      <c r="Z5" s="10"/>
      <c r="AA5" s="10">
        <v>3</v>
      </c>
      <c r="AB5" s="10">
        <v>2</v>
      </c>
      <c r="AC5" s="10">
        <v>2</v>
      </c>
      <c r="AD5" s="12"/>
    </row>
    <row r="6" spans="1:30" x14ac:dyDescent="0.3">
      <c r="A6" s="5"/>
      <c r="B6" t="s">
        <v>172</v>
      </c>
      <c r="C6" s="10">
        <v>67</v>
      </c>
      <c r="D6" s="10"/>
      <c r="E6" s="10">
        <v>1</v>
      </c>
      <c r="F6" s="10">
        <v>1</v>
      </c>
      <c r="G6" s="10">
        <v>1</v>
      </c>
      <c r="H6" s="10"/>
      <c r="I6" s="10">
        <v>1</v>
      </c>
      <c r="J6" s="10"/>
      <c r="K6" s="10">
        <v>1</v>
      </c>
      <c r="L6" s="10">
        <v>7</v>
      </c>
      <c r="M6" s="10">
        <v>5</v>
      </c>
      <c r="N6" s="10">
        <v>2</v>
      </c>
      <c r="O6" s="10">
        <v>2</v>
      </c>
      <c r="P6" s="10">
        <v>2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2"/>
    </row>
    <row r="7" spans="1:30" x14ac:dyDescent="0.3">
      <c r="A7" s="5" t="s">
        <v>237</v>
      </c>
      <c r="B7" t="s">
        <v>175</v>
      </c>
      <c r="C7" s="10">
        <v>14</v>
      </c>
      <c r="D7" s="10">
        <v>4</v>
      </c>
      <c r="E7" s="10">
        <v>3</v>
      </c>
      <c r="F7" s="10">
        <v>7</v>
      </c>
      <c r="G7" s="10">
        <v>3</v>
      </c>
      <c r="H7" s="10">
        <v>3</v>
      </c>
      <c r="I7" s="10">
        <v>6</v>
      </c>
      <c r="J7" s="10"/>
      <c r="K7" s="10"/>
      <c r="L7" s="10"/>
      <c r="M7" s="10">
        <v>2</v>
      </c>
      <c r="N7" s="10">
        <v>2</v>
      </c>
      <c r="O7" s="10">
        <v>4</v>
      </c>
      <c r="P7" s="10">
        <v>4</v>
      </c>
      <c r="Q7" s="10">
        <v>2</v>
      </c>
      <c r="R7" s="10">
        <v>9</v>
      </c>
      <c r="S7" s="10">
        <v>4</v>
      </c>
      <c r="T7" s="10">
        <v>5</v>
      </c>
      <c r="U7" s="10">
        <v>9</v>
      </c>
      <c r="V7" s="10">
        <v>12</v>
      </c>
      <c r="W7" s="10">
        <v>6</v>
      </c>
      <c r="X7" s="10">
        <v>6</v>
      </c>
      <c r="Y7" s="10">
        <v>6</v>
      </c>
      <c r="Z7" s="10">
        <v>17</v>
      </c>
      <c r="AA7" s="10">
        <v>14</v>
      </c>
      <c r="AB7" s="10">
        <v>4</v>
      </c>
      <c r="AC7" s="10">
        <v>8</v>
      </c>
      <c r="AD7" s="12">
        <v>7</v>
      </c>
    </row>
    <row r="8" spans="1:30" x14ac:dyDescent="0.3">
      <c r="A8" s="5"/>
      <c r="B8" t="s">
        <v>245</v>
      </c>
      <c r="C8" s="10"/>
      <c r="D8" s="10"/>
      <c r="E8" s="10"/>
      <c r="F8" s="10"/>
      <c r="G8" s="10"/>
      <c r="H8" s="10"/>
      <c r="I8" s="10">
        <v>1</v>
      </c>
      <c r="J8" s="10"/>
      <c r="K8" s="10"/>
      <c r="L8" s="10"/>
      <c r="M8" s="10"/>
      <c r="N8" s="10"/>
      <c r="O8" s="10">
        <v>2</v>
      </c>
      <c r="P8" s="10"/>
      <c r="Q8" s="10"/>
      <c r="R8" s="10"/>
      <c r="S8" s="10"/>
      <c r="T8" s="10"/>
      <c r="U8" s="10"/>
      <c r="V8" s="10"/>
      <c r="W8" s="10"/>
      <c r="X8" s="10">
        <v>1</v>
      </c>
      <c r="Y8" s="10"/>
      <c r="Z8" s="10"/>
      <c r="AA8" s="10"/>
      <c r="AB8" s="10">
        <v>3</v>
      </c>
      <c r="AC8" s="10"/>
      <c r="AD8" s="12"/>
    </row>
    <row r="9" spans="1:30" x14ac:dyDescent="0.3">
      <c r="A9" s="5"/>
      <c r="B9" t="s">
        <v>172</v>
      </c>
      <c r="C9" s="10">
        <v>85</v>
      </c>
      <c r="D9" s="10">
        <v>1</v>
      </c>
      <c r="E9" s="10">
        <v>1</v>
      </c>
      <c r="F9" s="10">
        <v>2</v>
      </c>
      <c r="G9" s="10">
        <v>2</v>
      </c>
      <c r="H9" s="10"/>
      <c r="I9" s="10">
        <v>6</v>
      </c>
      <c r="J9" s="10">
        <v>2</v>
      </c>
      <c r="K9" s="10"/>
      <c r="L9" s="10">
        <v>1</v>
      </c>
      <c r="M9" s="10"/>
      <c r="N9" s="10">
        <v>2</v>
      </c>
      <c r="O9" s="10"/>
      <c r="P9" s="10"/>
      <c r="Q9" s="10">
        <v>2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2"/>
    </row>
    <row r="10" spans="1:30" x14ac:dyDescent="0.3">
      <c r="A10" s="5" t="s">
        <v>238</v>
      </c>
      <c r="B10" t="s">
        <v>175</v>
      </c>
      <c r="C10" s="10">
        <v>6</v>
      </c>
      <c r="D10" s="10">
        <v>1</v>
      </c>
      <c r="E10" s="10">
        <v>1</v>
      </c>
      <c r="F10" s="10">
        <v>3</v>
      </c>
      <c r="G10" s="10">
        <v>1</v>
      </c>
      <c r="H10" s="10">
        <v>5</v>
      </c>
      <c r="I10" s="10">
        <v>2</v>
      </c>
      <c r="J10" s="10">
        <v>1</v>
      </c>
      <c r="K10" s="10"/>
      <c r="L10" s="10"/>
      <c r="M10" s="10">
        <v>1</v>
      </c>
      <c r="N10" s="10"/>
      <c r="O10" s="10"/>
      <c r="P10" s="10">
        <v>1</v>
      </c>
      <c r="Q10" s="10">
        <v>1</v>
      </c>
      <c r="R10" s="10"/>
      <c r="S10" s="10">
        <v>1</v>
      </c>
      <c r="T10" s="10">
        <v>2</v>
      </c>
      <c r="U10" s="10"/>
      <c r="V10" s="10"/>
      <c r="W10" s="10"/>
      <c r="X10" s="10">
        <v>1</v>
      </c>
      <c r="Y10" s="10"/>
      <c r="Z10" s="10"/>
      <c r="AA10" s="10"/>
      <c r="AB10" s="10">
        <v>2</v>
      </c>
      <c r="AC10" s="10"/>
      <c r="AD10" s="12"/>
    </row>
    <row r="11" spans="1:30" x14ac:dyDescent="0.3">
      <c r="A11" s="5"/>
      <c r="B11" t="s">
        <v>172</v>
      </c>
      <c r="C11" s="10">
        <v>40</v>
      </c>
      <c r="D11" s="10">
        <v>2</v>
      </c>
      <c r="E11" s="10">
        <v>1</v>
      </c>
      <c r="F11" s="10">
        <v>2</v>
      </c>
      <c r="G11" s="10"/>
      <c r="H11" s="10">
        <v>1</v>
      </c>
      <c r="I11" s="10">
        <v>1</v>
      </c>
      <c r="J11" s="10"/>
      <c r="K11" s="10"/>
      <c r="L11" s="10"/>
      <c r="M11" s="10"/>
      <c r="N11" s="10"/>
      <c r="O11" s="10">
        <v>1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2"/>
    </row>
    <row r="12" spans="1:30" x14ac:dyDescent="0.3">
      <c r="A12" s="5" t="s">
        <v>239</v>
      </c>
      <c r="B12" t="s">
        <v>175</v>
      </c>
      <c r="C12" s="10">
        <v>23</v>
      </c>
      <c r="D12" s="10">
        <v>6</v>
      </c>
      <c r="E12" s="10">
        <v>15</v>
      </c>
      <c r="F12" s="10">
        <v>8</v>
      </c>
      <c r="G12" s="10">
        <v>11</v>
      </c>
      <c r="H12" s="10">
        <v>4</v>
      </c>
      <c r="I12" s="10">
        <v>9</v>
      </c>
      <c r="J12" s="10">
        <v>5</v>
      </c>
      <c r="K12" s="10">
        <v>16</v>
      </c>
      <c r="L12" s="10">
        <v>29</v>
      </c>
      <c r="M12" s="10">
        <v>19</v>
      </c>
      <c r="N12" s="10">
        <v>13</v>
      </c>
      <c r="O12" s="10">
        <v>15</v>
      </c>
      <c r="P12" s="10">
        <v>13</v>
      </c>
      <c r="Q12" s="10">
        <v>26</v>
      </c>
      <c r="R12" s="10">
        <v>14</v>
      </c>
      <c r="S12" s="10">
        <v>10</v>
      </c>
      <c r="T12" s="10">
        <v>16</v>
      </c>
      <c r="U12" s="10">
        <v>29</v>
      </c>
      <c r="V12" s="10">
        <v>20</v>
      </c>
      <c r="W12" s="10">
        <v>9</v>
      </c>
      <c r="X12" s="10">
        <v>12</v>
      </c>
      <c r="Y12" s="10">
        <v>11</v>
      </c>
      <c r="Z12" s="10">
        <v>3</v>
      </c>
      <c r="AA12" s="10">
        <v>2</v>
      </c>
      <c r="AB12" s="10">
        <v>1</v>
      </c>
      <c r="AC12" s="10">
        <v>9</v>
      </c>
      <c r="AD12" s="12">
        <v>3</v>
      </c>
    </row>
    <row r="13" spans="1:30" x14ac:dyDescent="0.3">
      <c r="A13" s="5"/>
      <c r="B13" t="s">
        <v>245</v>
      </c>
      <c r="C13" s="10"/>
      <c r="D13" s="10"/>
      <c r="E13" s="10"/>
      <c r="F13" s="10"/>
      <c r="G13" s="10"/>
      <c r="H13" s="10"/>
      <c r="I13" s="10"/>
      <c r="J13" s="10"/>
      <c r="K13" s="10">
        <v>1</v>
      </c>
      <c r="L13" s="10"/>
      <c r="M13" s="10">
        <v>1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2"/>
    </row>
    <row r="14" spans="1:30" x14ac:dyDescent="0.3">
      <c r="A14" s="5"/>
      <c r="B14" t="s">
        <v>172</v>
      </c>
      <c r="C14" s="10">
        <v>220</v>
      </c>
      <c r="D14" s="10">
        <v>8</v>
      </c>
      <c r="E14" s="10">
        <v>3</v>
      </c>
      <c r="F14" s="10">
        <v>8</v>
      </c>
      <c r="G14" s="10">
        <v>7</v>
      </c>
      <c r="H14" s="10">
        <v>4</v>
      </c>
      <c r="I14" s="10">
        <v>4</v>
      </c>
      <c r="J14" s="10">
        <v>1</v>
      </c>
      <c r="K14" s="10"/>
      <c r="L14" s="10">
        <v>3</v>
      </c>
      <c r="M14" s="10">
        <v>2</v>
      </c>
      <c r="N14" s="10"/>
      <c r="O14" s="10"/>
      <c r="P14" s="10">
        <v>2</v>
      </c>
      <c r="Q14" s="10">
        <v>2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2"/>
    </row>
    <row r="15" spans="1:30" x14ac:dyDescent="0.3">
      <c r="A15" s="5" t="s">
        <v>241</v>
      </c>
      <c r="B15" t="s">
        <v>175</v>
      </c>
      <c r="C15" s="10">
        <v>636</v>
      </c>
      <c r="D15" s="10">
        <v>180</v>
      </c>
      <c r="E15" s="10">
        <v>163</v>
      </c>
      <c r="F15" s="10">
        <v>211</v>
      </c>
      <c r="G15" s="10">
        <v>239</v>
      </c>
      <c r="H15" s="10">
        <v>184</v>
      </c>
      <c r="I15" s="10">
        <v>174</v>
      </c>
      <c r="J15" s="10">
        <v>18</v>
      </c>
      <c r="K15" s="10">
        <v>80</v>
      </c>
      <c r="L15" s="10">
        <v>98</v>
      </c>
      <c r="M15" s="10">
        <v>101</v>
      </c>
      <c r="N15" s="10">
        <v>129</v>
      </c>
      <c r="O15" s="10">
        <v>126</v>
      </c>
      <c r="P15" s="10">
        <v>122</v>
      </c>
      <c r="Q15" s="10">
        <v>122</v>
      </c>
      <c r="R15" s="10">
        <v>162</v>
      </c>
      <c r="S15" s="10">
        <v>136</v>
      </c>
      <c r="T15" s="10">
        <v>132</v>
      </c>
      <c r="U15" s="10">
        <v>120</v>
      </c>
      <c r="V15" s="10">
        <v>116</v>
      </c>
      <c r="W15" s="10">
        <v>98</v>
      </c>
      <c r="X15" s="10">
        <v>105</v>
      </c>
      <c r="Y15" s="10">
        <v>85</v>
      </c>
      <c r="Z15" s="10">
        <v>99</v>
      </c>
      <c r="AA15" s="10">
        <v>98</v>
      </c>
      <c r="AB15" s="10">
        <v>108</v>
      </c>
      <c r="AC15" s="10">
        <v>89</v>
      </c>
      <c r="AD15" s="12">
        <v>53</v>
      </c>
    </row>
    <row r="16" spans="1:30" x14ac:dyDescent="0.3">
      <c r="A16" s="5"/>
      <c r="B16" t="s">
        <v>245</v>
      </c>
      <c r="C16" s="10">
        <v>1</v>
      </c>
      <c r="D16" s="10"/>
      <c r="E16" s="10"/>
      <c r="F16" s="10"/>
      <c r="G16" s="10"/>
      <c r="H16" s="10"/>
      <c r="I16" s="10">
        <v>5</v>
      </c>
      <c r="J16" s="10">
        <v>2</v>
      </c>
      <c r="K16" s="10">
        <v>4</v>
      </c>
      <c r="L16" s="10">
        <v>1</v>
      </c>
      <c r="M16" s="10">
        <v>16</v>
      </c>
      <c r="N16" s="10">
        <v>9</v>
      </c>
      <c r="O16" s="10">
        <v>10</v>
      </c>
      <c r="P16" s="10">
        <v>5</v>
      </c>
      <c r="Q16" s="10">
        <v>4</v>
      </c>
      <c r="R16" s="10"/>
      <c r="S16" s="10"/>
      <c r="T16" s="10"/>
      <c r="U16" s="10"/>
      <c r="V16" s="10"/>
      <c r="W16" s="10">
        <v>2</v>
      </c>
      <c r="X16" s="10"/>
      <c r="Y16" s="10"/>
      <c r="Z16" s="10">
        <v>2</v>
      </c>
      <c r="AA16" s="10">
        <v>5</v>
      </c>
      <c r="AB16" s="10">
        <v>6</v>
      </c>
      <c r="AC16" s="10">
        <v>1</v>
      </c>
      <c r="AD16" s="12">
        <v>2</v>
      </c>
    </row>
    <row r="17" spans="1:30" x14ac:dyDescent="0.3">
      <c r="A17" s="5"/>
      <c r="B17" t="s">
        <v>172</v>
      </c>
      <c r="C17" s="10">
        <v>2255</v>
      </c>
      <c r="D17" s="10">
        <v>24</v>
      </c>
      <c r="E17" s="10">
        <v>30</v>
      </c>
      <c r="F17" s="10">
        <v>19</v>
      </c>
      <c r="G17" s="10">
        <v>13</v>
      </c>
      <c r="H17" s="10">
        <v>9</v>
      </c>
      <c r="I17" s="10">
        <v>27</v>
      </c>
      <c r="J17" s="10">
        <v>16</v>
      </c>
      <c r="K17" s="10">
        <v>22</v>
      </c>
      <c r="L17" s="10">
        <v>12</v>
      </c>
      <c r="M17" s="10">
        <v>17</v>
      </c>
      <c r="N17" s="10">
        <v>12</v>
      </c>
      <c r="O17" s="10">
        <v>13</v>
      </c>
      <c r="P17" s="10">
        <v>12</v>
      </c>
      <c r="Q17" s="10">
        <v>4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2"/>
    </row>
    <row r="18" spans="1:30" x14ac:dyDescent="0.3">
      <c r="A18" s="5" t="s">
        <v>240</v>
      </c>
      <c r="B18" t="s">
        <v>175</v>
      </c>
      <c r="C18" s="10"/>
      <c r="D18" s="10"/>
      <c r="E18" s="10"/>
      <c r="F18" s="10"/>
      <c r="G18" s="10"/>
      <c r="H18" s="10"/>
      <c r="I18" s="10"/>
      <c r="J18" s="10">
        <v>1</v>
      </c>
      <c r="K18" s="10">
        <v>2</v>
      </c>
      <c r="L18" s="10">
        <v>1</v>
      </c>
      <c r="M18" s="10"/>
      <c r="N18" s="10"/>
      <c r="O18" s="10">
        <v>2</v>
      </c>
      <c r="P18" s="10">
        <v>2</v>
      </c>
      <c r="Q18" s="10">
        <v>2</v>
      </c>
      <c r="R18" s="10"/>
      <c r="S18" s="10">
        <v>1</v>
      </c>
      <c r="T18" s="10">
        <v>2</v>
      </c>
      <c r="U18" s="10">
        <v>2</v>
      </c>
      <c r="V18" s="10">
        <v>1</v>
      </c>
      <c r="W18" s="10">
        <v>1</v>
      </c>
      <c r="X18" s="10"/>
      <c r="Y18" s="10">
        <v>2</v>
      </c>
      <c r="Z18" s="10">
        <v>1</v>
      </c>
      <c r="AA18" s="10">
        <v>3</v>
      </c>
      <c r="AB18" s="10">
        <v>2</v>
      </c>
      <c r="AC18" s="10">
        <v>2</v>
      </c>
      <c r="AD18" s="12">
        <v>2</v>
      </c>
    </row>
    <row r="19" spans="1:30" ht="15" thickBot="1" x14ac:dyDescent="0.35">
      <c r="A19" s="5"/>
      <c r="B19" t="s">
        <v>172</v>
      </c>
      <c r="C19" s="10">
        <v>3</v>
      </c>
      <c r="D19" s="10"/>
      <c r="E19" s="10"/>
      <c r="F19" s="10">
        <v>1</v>
      </c>
      <c r="G19" s="10"/>
      <c r="H19" s="10"/>
      <c r="I19" s="10"/>
      <c r="J19" s="10"/>
      <c r="K19" s="10"/>
      <c r="L19" s="10"/>
      <c r="M19" s="10">
        <v>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2"/>
    </row>
    <row r="20" spans="1:30" ht="15" thickBot="1" x14ac:dyDescent="0.35">
      <c r="A20" s="26" t="s">
        <v>185</v>
      </c>
      <c r="B20" s="33"/>
      <c r="C20" s="27">
        <v>3351</v>
      </c>
      <c r="D20" s="27">
        <v>227</v>
      </c>
      <c r="E20" s="27">
        <v>219</v>
      </c>
      <c r="F20" s="27">
        <v>265</v>
      </c>
      <c r="G20" s="27">
        <v>277</v>
      </c>
      <c r="H20" s="27">
        <v>212</v>
      </c>
      <c r="I20" s="27">
        <v>236</v>
      </c>
      <c r="J20" s="27">
        <v>46</v>
      </c>
      <c r="K20" s="27">
        <v>127</v>
      </c>
      <c r="L20" s="27">
        <v>154</v>
      </c>
      <c r="M20" s="27">
        <v>166</v>
      </c>
      <c r="N20" s="27">
        <v>170</v>
      </c>
      <c r="O20" s="27">
        <v>175</v>
      </c>
      <c r="P20" s="27">
        <v>165</v>
      </c>
      <c r="Q20" s="27">
        <v>166</v>
      </c>
      <c r="R20" s="27">
        <v>186</v>
      </c>
      <c r="S20" s="27">
        <v>152</v>
      </c>
      <c r="T20" s="27">
        <v>159</v>
      </c>
      <c r="U20" s="27">
        <v>165</v>
      </c>
      <c r="V20" s="27">
        <v>151</v>
      </c>
      <c r="W20" s="27">
        <v>116</v>
      </c>
      <c r="X20" s="27">
        <v>125</v>
      </c>
      <c r="Y20" s="27">
        <v>104</v>
      </c>
      <c r="Z20" s="27">
        <v>122</v>
      </c>
      <c r="AA20" s="27">
        <v>125</v>
      </c>
      <c r="AB20" s="27">
        <v>128</v>
      </c>
      <c r="AC20" s="27">
        <v>111</v>
      </c>
      <c r="AD20" s="28">
        <v>67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918D-FDFD-4D47-B822-9AD1EBDC2C8E}">
  <sheetPr>
    <tabColor rgb="FF00B050"/>
  </sheetPr>
  <dimension ref="A1:AC34"/>
  <sheetViews>
    <sheetView zoomScale="85" zoomScaleNormal="85" workbookViewId="0">
      <selection activeCell="A3" sqref="A3"/>
    </sheetView>
  </sheetViews>
  <sheetFormatPr defaultRowHeight="14.4" x14ac:dyDescent="0.3"/>
  <cols>
    <col min="1" max="1" width="28.6640625" bestFit="1" customWidth="1"/>
    <col min="29" max="29" width="10.6640625" customWidth="1"/>
  </cols>
  <sheetData>
    <row r="1" spans="1:29" ht="18" x14ac:dyDescent="0.35">
      <c r="A1" s="1" t="s">
        <v>246</v>
      </c>
    </row>
    <row r="2" spans="1:29" x14ac:dyDescent="0.3">
      <c r="A2" t="s">
        <v>1801</v>
      </c>
    </row>
    <row r="3" spans="1:29" ht="15" thickBot="1" x14ac:dyDescent="0.35"/>
    <row r="4" spans="1:29" s="24" customFormat="1" ht="43.8" thickBot="1" x14ac:dyDescent="0.35">
      <c r="A4" s="44" t="s">
        <v>188</v>
      </c>
      <c r="B4" s="58" t="s">
        <v>155</v>
      </c>
      <c r="C4" s="37">
        <v>2000</v>
      </c>
      <c r="D4" s="37">
        <v>2001</v>
      </c>
      <c r="E4" s="37">
        <v>2002</v>
      </c>
      <c r="F4" s="37">
        <v>2003</v>
      </c>
      <c r="G4" s="37">
        <v>2004</v>
      </c>
      <c r="H4" s="37">
        <v>2005</v>
      </c>
      <c r="I4" s="37">
        <v>2006</v>
      </c>
      <c r="J4" s="37">
        <v>2007</v>
      </c>
      <c r="K4" s="37">
        <v>2008</v>
      </c>
      <c r="L4" s="37">
        <v>2009</v>
      </c>
      <c r="M4" s="37">
        <v>2010</v>
      </c>
      <c r="N4" s="37">
        <v>2011</v>
      </c>
      <c r="O4" s="37">
        <v>2012</v>
      </c>
      <c r="P4" s="37">
        <v>2013</v>
      </c>
      <c r="Q4" s="37">
        <v>2014</v>
      </c>
      <c r="R4" s="37">
        <v>2015</v>
      </c>
      <c r="S4" s="37">
        <v>2016</v>
      </c>
      <c r="T4" s="37">
        <v>2017</v>
      </c>
      <c r="U4" s="37">
        <v>2018</v>
      </c>
      <c r="V4" s="37">
        <v>2019</v>
      </c>
      <c r="W4" s="37">
        <v>2020</v>
      </c>
      <c r="X4" s="37">
        <v>2021</v>
      </c>
      <c r="Y4" s="37">
        <v>2022</v>
      </c>
      <c r="Z4" s="37">
        <v>2023</v>
      </c>
      <c r="AA4" s="37">
        <v>2024</v>
      </c>
      <c r="AB4" s="37">
        <v>2025</v>
      </c>
      <c r="AC4" s="57" t="s">
        <v>1800</v>
      </c>
    </row>
    <row r="5" spans="1:29" x14ac:dyDescent="0.3">
      <c r="A5" s="5" t="s">
        <v>189</v>
      </c>
      <c r="B5">
        <v>1</v>
      </c>
      <c r="AC5" s="17"/>
    </row>
    <row r="6" spans="1:29" x14ac:dyDescent="0.3">
      <c r="A6" s="5" t="s">
        <v>190</v>
      </c>
      <c r="C6">
        <v>1</v>
      </c>
      <c r="AC6" s="17"/>
    </row>
    <row r="7" spans="1:29" x14ac:dyDescent="0.3">
      <c r="A7" s="5" t="s">
        <v>191</v>
      </c>
      <c r="W7">
        <v>1</v>
      </c>
      <c r="AC7" s="17"/>
    </row>
    <row r="8" spans="1:29" x14ac:dyDescent="0.3">
      <c r="A8" s="5" t="s">
        <v>192</v>
      </c>
      <c r="J8">
        <v>1</v>
      </c>
      <c r="AC8" s="17"/>
    </row>
    <row r="9" spans="1:29" x14ac:dyDescent="0.3">
      <c r="A9" s="5" t="s">
        <v>193</v>
      </c>
      <c r="I9">
        <v>1</v>
      </c>
      <c r="AC9" s="17"/>
    </row>
    <row r="10" spans="1:29" x14ac:dyDescent="0.3">
      <c r="A10" s="5" t="s">
        <v>194</v>
      </c>
      <c r="B10">
        <v>2753</v>
      </c>
      <c r="C10">
        <v>216</v>
      </c>
      <c r="D10">
        <v>205</v>
      </c>
      <c r="E10">
        <v>248</v>
      </c>
      <c r="F10">
        <v>265</v>
      </c>
      <c r="G10">
        <v>197</v>
      </c>
      <c r="H10">
        <v>216</v>
      </c>
      <c r="I10">
        <v>49</v>
      </c>
      <c r="J10">
        <v>132</v>
      </c>
      <c r="K10">
        <v>163</v>
      </c>
      <c r="L10">
        <v>172</v>
      </c>
      <c r="M10">
        <v>163</v>
      </c>
      <c r="N10">
        <v>170</v>
      </c>
      <c r="O10">
        <v>172</v>
      </c>
      <c r="P10">
        <v>166</v>
      </c>
      <c r="Q10">
        <v>200</v>
      </c>
      <c r="R10">
        <v>149</v>
      </c>
      <c r="S10">
        <v>158</v>
      </c>
      <c r="T10">
        <v>159</v>
      </c>
      <c r="U10">
        <v>140</v>
      </c>
      <c r="V10">
        <v>107</v>
      </c>
      <c r="W10">
        <v>115</v>
      </c>
      <c r="X10">
        <v>106</v>
      </c>
      <c r="Y10">
        <v>111</v>
      </c>
      <c r="Z10">
        <v>119</v>
      </c>
      <c r="AA10">
        <v>133</v>
      </c>
      <c r="AB10">
        <v>90</v>
      </c>
      <c r="AC10" s="17">
        <v>55</v>
      </c>
    </row>
    <row r="11" spans="1:29" x14ac:dyDescent="0.3">
      <c r="A11" s="5" t="s">
        <v>195</v>
      </c>
      <c r="B11">
        <v>1</v>
      </c>
      <c r="AC11" s="17"/>
    </row>
    <row r="12" spans="1:29" x14ac:dyDescent="0.3">
      <c r="A12" s="5" t="s">
        <v>196</v>
      </c>
      <c r="U12">
        <v>1</v>
      </c>
      <c r="AC12" s="17"/>
    </row>
    <row r="13" spans="1:29" x14ac:dyDescent="0.3">
      <c r="A13" s="5" t="s">
        <v>197</v>
      </c>
      <c r="Y13">
        <v>1</v>
      </c>
      <c r="AC13" s="17"/>
    </row>
    <row r="14" spans="1:29" x14ac:dyDescent="0.3">
      <c r="A14" s="5" t="s">
        <v>198</v>
      </c>
      <c r="C14">
        <v>1</v>
      </c>
      <c r="Q14">
        <v>1</v>
      </c>
      <c r="S14">
        <v>1</v>
      </c>
      <c r="AC14" s="17"/>
    </row>
    <row r="15" spans="1:29" x14ac:dyDescent="0.3">
      <c r="A15" s="5" t="s">
        <v>199</v>
      </c>
      <c r="B15">
        <v>1</v>
      </c>
      <c r="AC15" s="17"/>
    </row>
    <row r="16" spans="1:29" x14ac:dyDescent="0.3">
      <c r="A16" s="5" t="s">
        <v>200</v>
      </c>
      <c r="B16">
        <v>1</v>
      </c>
      <c r="AC16" s="17"/>
    </row>
    <row r="17" spans="1:29" x14ac:dyDescent="0.3">
      <c r="A17" s="5" t="s">
        <v>201</v>
      </c>
      <c r="V17">
        <v>1</v>
      </c>
      <c r="AC17" s="17"/>
    </row>
    <row r="18" spans="1:29" x14ac:dyDescent="0.3">
      <c r="A18" s="5" t="s">
        <v>202</v>
      </c>
      <c r="B18">
        <v>1</v>
      </c>
      <c r="AC18" s="17"/>
    </row>
    <row r="19" spans="1:29" x14ac:dyDescent="0.3">
      <c r="A19" s="5" t="s">
        <v>203</v>
      </c>
      <c r="B19">
        <v>1</v>
      </c>
      <c r="AC19" s="17"/>
    </row>
    <row r="20" spans="1:29" x14ac:dyDescent="0.3">
      <c r="A20" s="5" t="s">
        <v>204</v>
      </c>
      <c r="B20">
        <v>1</v>
      </c>
      <c r="AC20" s="17"/>
    </row>
    <row r="21" spans="1:29" x14ac:dyDescent="0.3">
      <c r="A21" s="5" t="s">
        <v>205</v>
      </c>
      <c r="B21">
        <v>1</v>
      </c>
      <c r="AC21" s="17"/>
    </row>
    <row r="22" spans="1:29" x14ac:dyDescent="0.3">
      <c r="A22" s="5" t="s">
        <v>206</v>
      </c>
      <c r="B22">
        <v>1</v>
      </c>
      <c r="E22">
        <v>1</v>
      </c>
      <c r="G22">
        <v>1</v>
      </c>
      <c r="L22">
        <v>1</v>
      </c>
      <c r="M22">
        <v>2</v>
      </c>
      <c r="N22">
        <v>1</v>
      </c>
      <c r="AB22">
        <v>1</v>
      </c>
      <c r="AC22" s="17"/>
    </row>
    <row r="23" spans="1:29" x14ac:dyDescent="0.3">
      <c r="A23" s="5" t="s">
        <v>207</v>
      </c>
      <c r="B23">
        <v>103</v>
      </c>
      <c r="C23">
        <v>7</v>
      </c>
      <c r="D23">
        <v>12</v>
      </c>
      <c r="E23">
        <v>15</v>
      </c>
      <c r="F23">
        <v>10</v>
      </c>
      <c r="G23">
        <v>18</v>
      </c>
      <c r="H23">
        <v>17</v>
      </c>
      <c r="I23">
        <v>5</v>
      </c>
      <c r="J23">
        <v>5</v>
      </c>
      <c r="K23">
        <v>12</v>
      </c>
      <c r="L23">
        <v>12</v>
      </c>
      <c r="M23">
        <v>10</v>
      </c>
      <c r="N23">
        <v>14</v>
      </c>
      <c r="O23">
        <v>9</v>
      </c>
      <c r="P23">
        <v>8</v>
      </c>
      <c r="Q23">
        <v>11</v>
      </c>
      <c r="R23">
        <v>16</v>
      </c>
      <c r="S23">
        <v>15</v>
      </c>
      <c r="T23">
        <v>12</v>
      </c>
      <c r="U23">
        <v>20</v>
      </c>
      <c r="V23">
        <v>21</v>
      </c>
      <c r="W23">
        <v>14</v>
      </c>
      <c r="X23">
        <v>11</v>
      </c>
      <c r="Y23">
        <v>14</v>
      </c>
      <c r="Z23">
        <v>12</v>
      </c>
      <c r="AA23">
        <v>13</v>
      </c>
      <c r="AB23">
        <v>17</v>
      </c>
      <c r="AC23" s="17">
        <v>8</v>
      </c>
    </row>
    <row r="24" spans="1:29" x14ac:dyDescent="0.3">
      <c r="A24" s="5" t="s">
        <v>208</v>
      </c>
      <c r="B24">
        <v>2</v>
      </c>
      <c r="M24">
        <v>1</v>
      </c>
      <c r="AC24" s="17"/>
    </row>
    <row r="25" spans="1:29" x14ac:dyDescent="0.3">
      <c r="A25" s="5" t="s">
        <v>209</v>
      </c>
      <c r="B25">
        <v>1</v>
      </c>
      <c r="AC25" s="17"/>
    </row>
    <row r="26" spans="1:29" x14ac:dyDescent="0.3">
      <c r="A26" s="5" t="s">
        <v>210</v>
      </c>
      <c r="B26">
        <v>5</v>
      </c>
      <c r="D26">
        <v>1</v>
      </c>
      <c r="F26">
        <v>2</v>
      </c>
      <c r="I26">
        <v>1</v>
      </c>
      <c r="J26">
        <v>1</v>
      </c>
      <c r="K26">
        <v>1</v>
      </c>
      <c r="N26">
        <v>1</v>
      </c>
      <c r="R26">
        <v>1</v>
      </c>
      <c r="S26">
        <v>1</v>
      </c>
      <c r="T26">
        <v>1</v>
      </c>
      <c r="AA26">
        <v>1</v>
      </c>
      <c r="AC26" s="17"/>
    </row>
    <row r="27" spans="1:29" x14ac:dyDescent="0.3">
      <c r="A27" s="5" t="s">
        <v>211</v>
      </c>
      <c r="B27">
        <v>1</v>
      </c>
      <c r="AC27" s="17"/>
    </row>
    <row r="28" spans="1:29" x14ac:dyDescent="0.3">
      <c r="A28" s="5" t="s">
        <v>212</v>
      </c>
      <c r="Y28">
        <v>1</v>
      </c>
      <c r="AC28" s="17"/>
    </row>
    <row r="29" spans="1:29" x14ac:dyDescent="0.3">
      <c r="A29" s="5" t="s">
        <v>213</v>
      </c>
      <c r="X29">
        <v>1</v>
      </c>
      <c r="AA29">
        <v>1</v>
      </c>
      <c r="AB29">
        <v>1</v>
      </c>
      <c r="AC29" s="17"/>
    </row>
    <row r="30" spans="1:29" ht="15" thickBot="1" x14ac:dyDescent="0.35">
      <c r="A30" s="5" t="s">
        <v>220</v>
      </c>
      <c r="B30">
        <v>257</v>
      </c>
      <c r="C30">
        <v>5</v>
      </c>
      <c r="D30">
        <v>2</v>
      </c>
      <c r="E30">
        <v>2</v>
      </c>
      <c r="F30">
        <v>6</v>
      </c>
      <c r="G30">
        <v>6</v>
      </c>
      <c r="H30">
        <v>5</v>
      </c>
      <c r="I30">
        <v>1</v>
      </c>
      <c r="J30">
        <v>2</v>
      </c>
      <c r="K30">
        <v>4</v>
      </c>
      <c r="L30">
        <v>11</v>
      </c>
      <c r="M30">
        <v>3</v>
      </c>
      <c r="N30">
        <v>5</v>
      </c>
      <c r="O30">
        <v>2</v>
      </c>
      <c r="Q30">
        <v>3</v>
      </c>
      <c r="R30">
        <v>3</v>
      </c>
      <c r="T30">
        <v>2</v>
      </c>
      <c r="Y30">
        <v>1</v>
      </c>
      <c r="Z30">
        <v>3</v>
      </c>
      <c r="AA30">
        <v>1</v>
      </c>
      <c r="AB30">
        <v>2</v>
      </c>
      <c r="AC30" s="17">
        <v>4</v>
      </c>
    </row>
    <row r="31" spans="1:29" ht="15" thickBot="1" x14ac:dyDescent="0.35">
      <c r="A31" s="26" t="s">
        <v>154</v>
      </c>
      <c r="B31" s="33">
        <v>3131</v>
      </c>
      <c r="C31" s="33">
        <v>230</v>
      </c>
      <c r="D31" s="33">
        <v>220</v>
      </c>
      <c r="E31" s="33">
        <v>266</v>
      </c>
      <c r="F31" s="33">
        <v>283</v>
      </c>
      <c r="G31" s="33">
        <v>222</v>
      </c>
      <c r="H31" s="33">
        <v>238</v>
      </c>
      <c r="I31" s="33">
        <v>57</v>
      </c>
      <c r="J31" s="33">
        <v>141</v>
      </c>
      <c r="K31" s="33">
        <v>180</v>
      </c>
      <c r="L31" s="33">
        <v>196</v>
      </c>
      <c r="M31" s="33">
        <v>179</v>
      </c>
      <c r="N31" s="33">
        <v>191</v>
      </c>
      <c r="O31" s="33">
        <v>183</v>
      </c>
      <c r="P31" s="33">
        <v>174</v>
      </c>
      <c r="Q31" s="33">
        <v>215</v>
      </c>
      <c r="R31" s="33">
        <v>169</v>
      </c>
      <c r="S31" s="33">
        <v>175</v>
      </c>
      <c r="T31" s="33">
        <v>174</v>
      </c>
      <c r="U31" s="33">
        <v>161</v>
      </c>
      <c r="V31" s="33">
        <v>129</v>
      </c>
      <c r="W31" s="33">
        <v>130</v>
      </c>
      <c r="X31" s="33">
        <v>118</v>
      </c>
      <c r="Y31" s="33">
        <v>128</v>
      </c>
      <c r="Z31" s="33">
        <v>134</v>
      </c>
      <c r="AA31" s="33">
        <v>149</v>
      </c>
      <c r="AB31" s="33">
        <v>111</v>
      </c>
      <c r="AC31" s="34">
        <v>67</v>
      </c>
    </row>
    <row r="34" spans="1:28" s="24" customForma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F9602-D3CD-4B32-BD7F-EA504586BAF8}">
  <dimension ref="A1:O1741"/>
  <sheetViews>
    <sheetView zoomScale="85" zoomScaleNormal="85" workbookViewId="0">
      <selection activeCell="A3" sqref="A3"/>
    </sheetView>
  </sheetViews>
  <sheetFormatPr defaultRowHeight="14.4" x14ac:dyDescent="0.3"/>
  <cols>
    <col min="1" max="1" width="33.5546875" bestFit="1" customWidth="1"/>
    <col min="2" max="2" width="11.33203125" style="61" customWidth="1"/>
    <col min="3" max="3" width="10.5546875" bestFit="1" customWidth="1"/>
    <col min="4" max="15" width="16.109375" customWidth="1"/>
  </cols>
  <sheetData>
    <row r="1" spans="1:15" ht="18" x14ac:dyDescent="0.35">
      <c r="A1" s="1" t="s">
        <v>247</v>
      </c>
    </row>
    <row r="2" spans="1:15" x14ac:dyDescent="0.3">
      <c r="A2" t="s">
        <v>1830</v>
      </c>
    </row>
    <row r="4" spans="1:15" x14ac:dyDescent="0.3">
      <c r="A4" s="134" t="s">
        <v>248</v>
      </c>
      <c r="B4" s="135"/>
      <c r="C4" s="134" t="s">
        <v>249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5"/>
    </row>
    <row r="5" spans="1:15" ht="100.8" x14ac:dyDescent="0.3">
      <c r="A5" s="81" t="s">
        <v>250</v>
      </c>
      <c r="B5" s="89" t="s">
        <v>251</v>
      </c>
      <c r="C5" s="81" t="s">
        <v>252</v>
      </c>
      <c r="D5" s="82" t="s">
        <v>253</v>
      </c>
      <c r="E5" s="81" t="s">
        <v>254</v>
      </c>
      <c r="F5" s="81" t="s">
        <v>255</v>
      </c>
      <c r="G5" s="81" t="s">
        <v>256</v>
      </c>
      <c r="H5" s="81" t="s">
        <v>257</v>
      </c>
      <c r="I5" s="81" t="s">
        <v>258</v>
      </c>
      <c r="J5" s="81" t="s">
        <v>259</v>
      </c>
      <c r="K5" s="81" t="s">
        <v>260</v>
      </c>
      <c r="L5" s="81" t="s">
        <v>261</v>
      </c>
      <c r="M5" s="81" t="s">
        <v>262</v>
      </c>
      <c r="N5" s="81" t="s">
        <v>263</v>
      </c>
      <c r="O5" s="81" t="s">
        <v>264</v>
      </c>
    </row>
    <row r="6" spans="1:15" x14ac:dyDescent="0.3">
      <c r="A6" s="109" t="s">
        <v>252</v>
      </c>
      <c r="B6" s="90"/>
      <c r="C6" s="83">
        <v>2486</v>
      </c>
      <c r="D6" s="110">
        <v>2071</v>
      </c>
      <c r="E6" s="110">
        <v>21</v>
      </c>
      <c r="F6" s="110">
        <v>1</v>
      </c>
      <c r="G6" s="110">
        <v>5</v>
      </c>
      <c r="H6" s="110">
        <v>171</v>
      </c>
      <c r="I6" s="110">
        <v>83</v>
      </c>
      <c r="J6" s="110">
        <v>15</v>
      </c>
      <c r="K6" s="110">
        <v>17</v>
      </c>
      <c r="L6" s="110">
        <v>3</v>
      </c>
      <c r="M6" s="110">
        <v>82</v>
      </c>
      <c r="N6" s="110">
        <v>12</v>
      </c>
      <c r="O6" s="84">
        <v>5</v>
      </c>
    </row>
    <row r="7" spans="1:15" x14ac:dyDescent="0.3">
      <c r="A7" s="111" t="s">
        <v>265</v>
      </c>
      <c r="B7" s="91">
        <v>67904</v>
      </c>
      <c r="C7" s="85">
        <v>1</v>
      </c>
      <c r="D7" s="112">
        <v>1</v>
      </c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86"/>
    </row>
    <row r="8" spans="1:15" x14ac:dyDescent="0.3">
      <c r="A8" s="113" t="s">
        <v>266</v>
      </c>
      <c r="B8" s="92"/>
      <c r="C8" s="87">
        <v>1</v>
      </c>
      <c r="D8" s="114">
        <v>1</v>
      </c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88"/>
    </row>
    <row r="9" spans="1:15" x14ac:dyDescent="0.3">
      <c r="A9" s="111" t="s">
        <v>267</v>
      </c>
      <c r="B9" s="91">
        <v>73543</v>
      </c>
      <c r="C9" s="85">
        <v>1</v>
      </c>
      <c r="D9" s="112">
        <v>1</v>
      </c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86"/>
    </row>
    <row r="10" spans="1:15" x14ac:dyDescent="0.3">
      <c r="A10" s="115" t="s">
        <v>268</v>
      </c>
      <c r="B10" s="94"/>
      <c r="C10" s="95">
        <v>1</v>
      </c>
      <c r="D10" s="116">
        <v>1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96"/>
    </row>
    <row r="11" spans="1:15" x14ac:dyDescent="0.3">
      <c r="A11" s="111" t="s">
        <v>269</v>
      </c>
      <c r="B11" s="91">
        <v>35201</v>
      </c>
      <c r="C11" s="85">
        <v>4</v>
      </c>
      <c r="D11" s="112">
        <v>4</v>
      </c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86"/>
    </row>
    <row r="12" spans="1:15" x14ac:dyDescent="0.3">
      <c r="A12" s="115" t="s">
        <v>270</v>
      </c>
      <c r="B12" s="94"/>
      <c r="C12" s="95">
        <v>4</v>
      </c>
      <c r="D12" s="116">
        <v>4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96"/>
    </row>
    <row r="13" spans="1:15" x14ac:dyDescent="0.3">
      <c r="A13" s="111" t="s">
        <v>271</v>
      </c>
      <c r="B13" s="91">
        <v>68703</v>
      </c>
      <c r="C13" s="85">
        <v>1</v>
      </c>
      <c r="D13" s="112"/>
      <c r="E13" s="112"/>
      <c r="F13" s="112"/>
      <c r="G13" s="112"/>
      <c r="H13" s="112">
        <v>1</v>
      </c>
      <c r="I13" s="112"/>
      <c r="J13" s="112"/>
      <c r="K13" s="112"/>
      <c r="L13" s="112"/>
      <c r="M13" s="112"/>
      <c r="N13" s="112"/>
      <c r="O13" s="86"/>
    </row>
    <row r="14" spans="1:15" x14ac:dyDescent="0.3">
      <c r="A14" s="115" t="s">
        <v>272</v>
      </c>
      <c r="B14" s="94"/>
      <c r="C14" s="95">
        <v>1</v>
      </c>
      <c r="D14" s="116"/>
      <c r="E14" s="116"/>
      <c r="F14" s="116"/>
      <c r="G14" s="116"/>
      <c r="H14" s="116">
        <v>1</v>
      </c>
      <c r="I14" s="116"/>
      <c r="J14" s="116"/>
      <c r="K14" s="116"/>
      <c r="L14" s="116"/>
      <c r="M14" s="116"/>
      <c r="N14" s="116"/>
      <c r="O14" s="96"/>
    </row>
    <row r="15" spans="1:15" x14ac:dyDescent="0.3">
      <c r="A15" s="111" t="s">
        <v>273</v>
      </c>
      <c r="B15" s="91">
        <v>29401</v>
      </c>
      <c r="C15" s="85">
        <v>1</v>
      </c>
      <c r="D15" s="112">
        <v>1</v>
      </c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86"/>
    </row>
    <row r="16" spans="1:15" x14ac:dyDescent="0.3">
      <c r="A16" s="115" t="s">
        <v>274</v>
      </c>
      <c r="B16" s="94"/>
      <c r="C16" s="95">
        <v>1</v>
      </c>
      <c r="D16" s="116">
        <v>1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96"/>
    </row>
    <row r="17" spans="1:15" x14ac:dyDescent="0.3">
      <c r="A17" s="111" t="s">
        <v>275</v>
      </c>
      <c r="B17" s="91">
        <v>68754</v>
      </c>
      <c r="C17" s="85">
        <v>1</v>
      </c>
      <c r="D17" s="112"/>
      <c r="E17" s="112"/>
      <c r="F17" s="112"/>
      <c r="G17" s="112"/>
      <c r="H17" s="112">
        <v>1</v>
      </c>
      <c r="I17" s="112"/>
      <c r="J17" s="112"/>
      <c r="K17" s="112"/>
      <c r="L17" s="112"/>
      <c r="M17" s="112"/>
      <c r="N17" s="112"/>
      <c r="O17" s="86"/>
    </row>
    <row r="18" spans="1:15" x14ac:dyDescent="0.3">
      <c r="A18" s="115" t="s">
        <v>276</v>
      </c>
      <c r="B18" s="94"/>
      <c r="C18" s="95">
        <v>1</v>
      </c>
      <c r="D18" s="116"/>
      <c r="E18" s="116"/>
      <c r="F18" s="116"/>
      <c r="G18" s="116"/>
      <c r="H18" s="116">
        <v>1</v>
      </c>
      <c r="I18" s="116"/>
      <c r="J18" s="116"/>
      <c r="K18" s="116"/>
      <c r="L18" s="116"/>
      <c r="M18" s="116"/>
      <c r="N18" s="116"/>
      <c r="O18" s="96"/>
    </row>
    <row r="19" spans="1:15" x14ac:dyDescent="0.3">
      <c r="A19" s="111" t="s">
        <v>277</v>
      </c>
      <c r="B19" s="91">
        <v>58851</v>
      </c>
      <c r="C19" s="85">
        <v>1</v>
      </c>
      <c r="D19" s="112">
        <v>1</v>
      </c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86"/>
    </row>
    <row r="20" spans="1:15" x14ac:dyDescent="0.3">
      <c r="A20" s="115" t="s">
        <v>278</v>
      </c>
      <c r="B20" s="94"/>
      <c r="C20" s="95">
        <v>1</v>
      </c>
      <c r="D20" s="116">
        <v>1</v>
      </c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96"/>
    </row>
    <row r="21" spans="1:15" x14ac:dyDescent="0.3">
      <c r="A21" s="111" t="s">
        <v>279</v>
      </c>
      <c r="B21" s="91">
        <v>38773</v>
      </c>
      <c r="C21" s="85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86"/>
    </row>
    <row r="22" spans="1:15" x14ac:dyDescent="0.3">
      <c r="A22" s="115" t="s">
        <v>280</v>
      </c>
      <c r="B22" s="94"/>
      <c r="C22" s="95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96"/>
    </row>
    <row r="23" spans="1:15" x14ac:dyDescent="0.3">
      <c r="A23" s="111" t="s">
        <v>281</v>
      </c>
      <c r="B23" s="91">
        <v>39165</v>
      </c>
      <c r="C23" s="85">
        <v>2</v>
      </c>
      <c r="D23" s="112">
        <v>2</v>
      </c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86"/>
    </row>
    <row r="24" spans="1:15" x14ac:dyDescent="0.3">
      <c r="A24" s="115" t="s">
        <v>282</v>
      </c>
      <c r="B24" s="94"/>
      <c r="C24" s="95">
        <v>2</v>
      </c>
      <c r="D24" s="116">
        <v>2</v>
      </c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96"/>
    </row>
    <row r="25" spans="1:15" x14ac:dyDescent="0.3">
      <c r="A25" s="111" t="s">
        <v>283</v>
      </c>
      <c r="B25" s="91">
        <v>34526</v>
      </c>
      <c r="C25" s="85">
        <v>1</v>
      </c>
      <c r="D25" s="112"/>
      <c r="E25" s="112"/>
      <c r="F25" s="112"/>
      <c r="G25" s="112"/>
      <c r="H25" s="112">
        <v>1</v>
      </c>
      <c r="I25" s="112"/>
      <c r="J25" s="112"/>
      <c r="K25" s="112"/>
      <c r="L25" s="112"/>
      <c r="M25" s="112"/>
      <c r="N25" s="112"/>
      <c r="O25" s="86"/>
    </row>
    <row r="26" spans="1:15" x14ac:dyDescent="0.3">
      <c r="A26" s="115" t="s">
        <v>284</v>
      </c>
      <c r="B26" s="94"/>
      <c r="C26" s="95">
        <v>1</v>
      </c>
      <c r="D26" s="116"/>
      <c r="E26" s="116"/>
      <c r="F26" s="116"/>
      <c r="G26" s="116"/>
      <c r="H26" s="116">
        <v>1</v>
      </c>
      <c r="I26" s="116"/>
      <c r="J26" s="116"/>
      <c r="K26" s="116"/>
      <c r="L26" s="116"/>
      <c r="M26" s="116"/>
      <c r="N26" s="116"/>
      <c r="O26" s="96"/>
    </row>
    <row r="27" spans="1:15" x14ac:dyDescent="0.3">
      <c r="A27" s="111" t="s">
        <v>285</v>
      </c>
      <c r="B27" s="91">
        <v>29421</v>
      </c>
      <c r="C27" s="85">
        <v>1</v>
      </c>
      <c r="D27" s="112">
        <v>1</v>
      </c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86"/>
    </row>
    <row r="28" spans="1:15" x14ac:dyDescent="0.3">
      <c r="A28" s="115" t="s">
        <v>286</v>
      </c>
      <c r="B28" s="94"/>
      <c r="C28" s="95">
        <v>1</v>
      </c>
      <c r="D28" s="116">
        <v>1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96"/>
    </row>
    <row r="29" spans="1:15" x14ac:dyDescent="0.3">
      <c r="A29" s="111" t="s">
        <v>287</v>
      </c>
      <c r="B29" s="91">
        <v>29471</v>
      </c>
      <c r="C29" s="85">
        <v>2</v>
      </c>
      <c r="D29" s="112">
        <v>2</v>
      </c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86"/>
    </row>
    <row r="30" spans="1:15" x14ac:dyDescent="0.3">
      <c r="A30" s="115" t="s">
        <v>288</v>
      </c>
      <c r="B30" s="94"/>
      <c r="C30" s="95">
        <v>2</v>
      </c>
      <c r="D30" s="116">
        <v>2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96"/>
    </row>
    <row r="31" spans="1:15" x14ac:dyDescent="0.3">
      <c r="A31" s="111" t="s">
        <v>47</v>
      </c>
      <c r="B31" s="91">
        <v>25601</v>
      </c>
      <c r="C31" s="85">
        <v>9</v>
      </c>
      <c r="D31" s="112">
        <v>8</v>
      </c>
      <c r="E31" s="112"/>
      <c r="F31" s="112"/>
      <c r="G31" s="112"/>
      <c r="H31" s="112"/>
      <c r="I31" s="112"/>
      <c r="J31" s="112"/>
      <c r="K31" s="112"/>
      <c r="L31" s="112"/>
      <c r="M31" s="112">
        <v>1</v>
      </c>
      <c r="N31" s="112"/>
      <c r="O31" s="86"/>
    </row>
    <row r="32" spans="1:15" x14ac:dyDescent="0.3">
      <c r="A32" s="111" t="s">
        <v>47</v>
      </c>
      <c r="B32" s="91">
        <v>67953</v>
      </c>
      <c r="C32" s="85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86"/>
    </row>
    <row r="33" spans="1:15" x14ac:dyDescent="0.3">
      <c r="A33" s="115" t="s">
        <v>289</v>
      </c>
      <c r="B33" s="94"/>
      <c r="C33" s="95">
        <v>9</v>
      </c>
      <c r="D33" s="116">
        <v>8</v>
      </c>
      <c r="E33" s="116"/>
      <c r="F33" s="116"/>
      <c r="G33" s="116"/>
      <c r="H33" s="116"/>
      <c r="I33" s="116"/>
      <c r="J33" s="116"/>
      <c r="K33" s="116"/>
      <c r="L33" s="116"/>
      <c r="M33" s="116">
        <v>1</v>
      </c>
      <c r="N33" s="116"/>
      <c r="O33" s="96"/>
    </row>
    <row r="34" spans="1:15" x14ac:dyDescent="0.3">
      <c r="A34" s="111" t="s">
        <v>290</v>
      </c>
      <c r="B34" s="91">
        <v>40722</v>
      </c>
      <c r="C34" s="85">
        <v>1</v>
      </c>
      <c r="D34" s="112"/>
      <c r="E34" s="112"/>
      <c r="F34" s="112"/>
      <c r="G34" s="112"/>
      <c r="H34" s="112">
        <v>1</v>
      </c>
      <c r="I34" s="112"/>
      <c r="J34" s="112"/>
      <c r="K34" s="112"/>
      <c r="L34" s="112"/>
      <c r="M34" s="112"/>
      <c r="N34" s="112"/>
      <c r="O34" s="86"/>
    </row>
    <row r="35" spans="1:15" x14ac:dyDescent="0.3">
      <c r="A35" s="115" t="s">
        <v>291</v>
      </c>
      <c r="B35" s="94"/>
      <c r="C35" s="95">
        <v>1</v>
      </c>
      <c r="D35" s="116"/>
      <c r="E35" s="116"/>
      <c r="F35" s="116"/>
      <c r="G35" s="116"/>
      <c r="H35" s="116">
        <v>1</v>
      </c>
      <c r="I35" s="116"/>
      <c r="J35" s="116"/>
      <c r="K35" s="116"/>
      <c r="L35" s="116"/>
      <c r="M35" s="116"/>
      <c r="N35" s="116"/>
      <c r="O35" s="96"/>
    </row>
    <row r="36" spans="1:15" x14ac:dyDescent="0.3">
      <c r="A36" s="111" t="s">
        <v>48</v>
      </c>
      <c r="B36" s="91">
        <v>26601</v>
      </c>
      <c r="C36" s="85">
        <v>6</v>
      </c>
      <c r="D36" s="112">
        <v>5</v>
      </c>
      <c r="E36" s="112">
        <v>1</v>
      </c>
      <c r="F36" s="112"/>
      <c r="G36" s="112"/>
      <c r="H36" s="112"/>
      <c r="I36" s="112"/>
      <c r="J36" s="112"/>
      <c r="K36" s="112"/>
      <c r="L36" s="112"/>
      <c r="M36" s="112"/>
      <c r="N36" s="112"/>
      <c r="O36" s="86"/>
    </row>
    <row r="37" spans="1:15" x14ac:dyDescent="0.3">
      <c r="A37" s="115" t="s">
        <v>292</v>
      </c>
      <c r="B37" s="94"/>
      <c r="C37" s="95">
        <v>6</v>
      </c>
      <c r="D37" s="116">
        <v>5</v>
      </c>
      <c r="E37" s="116">
        <v>1</v>
      </c>
      <c r="F37" s="116"/>
      <c r="G37" s="116"/>
      <c r="H37" s="116"/>
      <c r="I37" s="116"/>
      <c r="J37" s="116"/>
      <c r="K37" s="116"/>
      <c r="L37" s="116"/>
      <c r="M37" s="116"/>
      <c r="N37" s="116"/>
      <c r="O37" s="96"/>
    </row>
    <row r="38" spans="1:15" x14ac:dyDescent="0.3">
      <c r="A38" s="111" t="s">
        <v>293</v>
      </c>
      <c r="B38" s="91">
        <v>34953</v>
      </c>
      <c r="C38" s="85">
        <v>1</v>
      </c>
      <c r="D38" s="112"/>
      <c r="E38" s="112"/>
      <c r="F38" s="112"/>
      <c r="G38" s="112"/>
      <c r="H38" s="112">
        <v>1</v>
      </c>
      <c r="I38" s="112"/>
      <c r="J38" s="112"/>
      <c r="K38" s="112"/>
      <c r="L38" s="112"/>
      <c r="M38" s="112"/>
      <c r="N38" s="112"/>
      <c r="O38" s="86"/>
    </row>
    <row r="39" spans="1:15" x14ac:dyDescent="0.3">
      <c r="A39" s="115" t="s">
        <v>294</v>
      </c>
      <c r="B39" s="94"/>
      <c r="C39" s="95">
        <v>1</v>
      </c>
      <c r="D39" s="116"/>
      <c r="E39" s="116"/>
      <c r="F39" s="116"/>
      <c r="G39" s="116"/>
      <c r="H39" s="116">
        <v>1</v>
      </c>
      <c r="I39" s="116"/>
      <c r="J39" s="116"/>
      <c r="K39" s="116"/>
      <c r="L39" s="116"/>
      <c r="M39" s="116"/>
      <c r="N39" s="116"/>
      <c r="O39" s="96"/>
    </row>
    <row r="40" spans="1:15" x14ac:dyDescent="0.3">
      <c r="A40" s="111" t="s">
        <v>295</v>
      </c>
      <c r="B40" s="91">
        <v>41801</v>
      </c>
      <c r="C40" s="85">
        <v>4</v>
      </c>
      <c r="D40" s="112">
        <v>3</v>
      </c>
      <c r="E40" s="112"/>
      <c r="F40" s="112"/>
      <c r="G40" s="112"/>
      <c r="H40" s="112"/>
      <c r="I40" s="112">
        <v>1</v>
      </c>
      <c r="J40" s="112"/>
      <c r="K40" s="112"/>
      <c r="L40" s="112"/>
      <c r="M40" s="112"/>
      <c r="N40" s="112"/>
      <c r="O40" s="86"/>
    </row>
    <row r="41" spans="1:15" x14ac:dyDescent="0.3">
      <c r="A41" s="115" t="s">
        <v>296</v>
      </c>
      <c r="B41" s="94"/>
      <c r="C41" s="95">
        <v>4</v>
      </c>
      <c r="D41" s="116">
        <v>3</v>
      </c>
      <c r="E41" s="116"/>
      <c r="F41" s="116"/>
      <c r="G41" s="116"/>
      <c r="H41" s="116"/>
      <c r="I41" s="116">
        <v>1</v>
      </c>
      <c r="J41" s="116"/>
      <c r="K41" s="116"/>
      <c r="L41" s="116"/>
      <c r="M41" s="116"/>
      <c r="N41" s="116"/>
      <c r="O41" s="96"/>
    </row>
    <row r="42" spans="1:15" x14ac:dyDescent="0.3">
      <c r="A42" s="111" t="s">
        <v>297</v>
      </c>
      <c r="B42" s="91">
        <v>74301</v>
      </c>
      <c r="C42" s="85">
        <v>2</v>
      </c>
      <c r="D42" s="112">
        <v>2</v>
      </c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86"/>
    </row>
    <row r="43" spans="1:15" x14ac:dyDescent="0.3">
      <c r="A43" s="115" t="s">
        <v>298</v>
      </c>
      <c r="B43" s="94"/>
      <c r="C43" s="95">
        <v>2</v>
      </c>
      <c r="D43" s="116">
        <v>2</v>
      </c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96"/>
    </row>
    <row r="44" spans="1:15" x14ac:dyDescent="0.3">
      <c r="A44" s="111" t="s">
        <v>299</v>
      </c>
      <c r="B44" s="91">
        <v>68712</v>
      </c>
      <c r="C44" s="85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86"/>
    </row>
    <row r="45" spans="1:15" x14ac:dyDescent="0.3">
      <c r="A45" s="115" t="s">
        <v>300</v>
      </c>
      <c r="B45" s="94"/>
      <c r="C45" s="95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96"/>
    </row>
    <row r="46" spans="1:15" x14ac:dyDescent="0.3">
      <c r="A46" s="111" t="s">
        <v>301</v>
      </c>
      <c r="B46" s="91">
        <v>66401</v>
      </c>
      <c r="C46" s="85">
        <v>1</v>
      </c>
      <c r="D46" s="112">
        <v>1</v>
      </c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86"/>
    </row>
    <row r="47" spans="1:15" x14ac:dyDescent="0.3">
      <c r="A47" s="115" t="s">
        <v>302</v>
      </c>
      <c r="B47" s="94"/>
      <c r="C47" s="95">
        <v>1</v>
      </c>
      <c r="D47" s="116">
        <v>1</v>
      </c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96"/>
    </row>
    <row r="48" spans="1:15" x14ac:dyDescent="0.3">
      <c r="A48" s="111" t="s">
        <v>100</v>
      </c>
      <c r="B48" s="91">
        <v>67801</v>
      </c>
      <c r="C48" s="85">
        <v>8</v>
      </c>
      <c r="D48" s="112">
        <v>7</v>
      </c>
      <c r="E48" s="112"/>
      <c r="F48" s="112"/>
      <c r="G48" s="112"/>
      <c r="H48" s="112"/>
      <c r="I48" s="112"/>
      <c r="J48" s="112"/>
      <c r="K48" s="112"/>
      <c r="L48" s="112"/>
      <c r="M48" s="112">
        <v>1</v>
      </c>
      <c r="N48" s="112"/>
      <c r="O48" s="86"/>
    </row>
    <row r="49" spans="1:15" x14ac:dyDescent="0.3">
      <c r="A49" s="115" t="s">
        <v>303</v>
      </c>
      <c r="B49" s="94"/>
      <c r="C49" s="95">
        <v>8</v>
      </c>
      <c r="D49" s="116">
        <v>7</v>
      </c>
      <c r="E49" s="116"/>
      <c r="F49" s="116"/>
      <c r="G49" s="116"/>
      <c r="H49" s="116"/>
      <c r="I49" s="116"/>
      <c r="J49" s="116"/>
      <c r="K49" s="116"/>
      <c r="L49" s="116"/>
      <c r="M49" s="116">
        <v>1</v>
      </c>
      <c r="N49" s="116"/>
      <c r="O49" s="96"/>
    </row>
    <row r="50" spans="1:15" x14ac:dyDescent="0.3">
      <c r="A50" s="111" t="s">
        <v>304</v>
      </c>
      <c r="B50" s="91">
        <v>38801</v>
      </c>
      <c r="C50" s="85">
        <v>3</v>
      </c>
      <c r="D50" s="112">
        <v>2</v>
      </c>
      <c r="E50" s="112"/>
      <c r="F50" s="112"/>
      <c r="G50" s="112"/>
      <c r="H50" s="112"/>
      <c r="I50" s="112">
        <v>1</v>
      </c>
      <c r="J50" s="112"/>
      <c r="K50" s="112"/>
      <c r="L50" s="112"/>
      <c r="M50" s="112"/>
      <c r="N50" s="112"/>
      <c r="O50" s="86"/>
    </row>
    <row r="51" spans="1:15" x14ac:dyDescent="0.3">
      <c r="A51" s="115" t="s">
        <v>305</v>
      </c>
      <c r="B51" s="94"/>
      <c r="C51" s="95">
        <v>3</v>
      </c>
      <c r="D51" s="116">
        <v>2</v>
      </c>
      <c r="E51" s="116"/>
      <c r="F51" s="116"/>
      <c r="G51" s="116"/>
      <c r="H51" s="116"/>
      <c r="I51" s="116">
        <v>1</v>
      </c>
      <c r="J51" s="116"/>
      <c r="K51" s="116"/>
      <c r="L51" s="116"/>
      <c r="M51" s="116"/>
      <c r="N51" s="116"/>
      <c r="O51" s="96"/>
    </row>
    <row r="52" spans="1:15" x14ac:dyDescent="0.3">
      <c r="A52" s="111" t="s">
        <v>1806</v>
      </c>
      <c r="B52" s="91">
        <v>33025</v>
      </c>
      <c r="C52" s="85">
        <v>1</v>
      </c>
      <c r="D52" s="112">
        <v>1</v>
      </c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86"/>
    </row>
    <row r="53" spans="1:15" x14ac:dyDescent="0.3">
      <c r="A53" s="115" t="s">
        <v>1807</v>
      </c>
      <c r="B53" s="94"/>
      <c r="C53" s="95">
        <v>1</v>
      </c>
      <c r="D53" s="116">
        <v>1</v>
      </c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96"/>
    </row>
    <row r="54" spans="1:15" x14ac:dyDescent="0.3">
      <c r="A54" s="111" t="s">
        <v>306</v>
      </c>
      <c r="B54" s="91">
        <v>69671</v>
      </c>
      <c r="C54" s="85">
        <v>1</v>
      </c>
      <c r="D54" s="112"/>
      <c r="E54" s="112"/>
      <c r="F54" s="112"/>
      <c r="G54" s="112"/>
      <c r="H54" s="112">
        <v>1</v>
      </c>
      <c r="I54" s="112"/>
      <c r="J54" s="112"/>
      <c r="K54" s="112"/>
      <c r="L54" s="112"/>
      <c r="M54" s="112"/>
      <c r="N54" s="112"/>
      <c r="O54" s="86"/>
    </row>
    <row r="55" spans="1:15" x14ac:dyDescent="0.3">
      <c r="A55" s="115" t="s">
        <v>307</v>
      </c>
      <c r="B55" s="94"/>
      <c r="C55" s="95">
        <v>1</v>
      </c>
      <c r="D55" s="116"/>
      <c r="E55" s="116"/>
      <c r="F55" s="116"/>
      <c r="G55" s="116"/>
      <c r="H55" s="116">
        <v>1</v>
      </c>
      <c r="I55" s="116"/>
      <c r="J55" s="116"/>
      <c r="K55" s="116"/>
      <c r="L55" s="116"/>
      <c r="M55" s="116"/>
      <c r="N55" s="116"/>
      <c r="O55" s="96"/>
    </row>
    <row r="56" spans="1:15" x14ac:dyDescent="0.3">
      <c r="A56" s="111" t="s">
        <v>308</v>
      </c>
      <c r="B56" s="91">
        <v>67155</v>
      </c>
      <c r="C56" s="85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86"/>
    </row>
    <row r="57" spans="1:15" x14ac:dyDescent="0.3">
      <c r="A57" s="115" t="s">
        <v>309</v>
      </c>
      <c r="B57" s="94"/>
      <c r="C57" s="95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96"/>
    </row>
    <row r="58" spans="1:15" x14ac:dyDescent="0.3">
      <c r="A58" s="111" t="s">
        <v>310</v>
      </c>
      <c r="B58" s="91">
        <v>33601</v>
      </c>
      <c r="C58" s="85">
        <v>2</v>
      </c>
      <c r="D58" s="112">
        <v>2</v>
      </c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86"/>
    </row>
    <row r="59" spans="1:15" x14ac:dyDescent="0.3">
      <c r="A59" s="115" t="s">
        <v>311</v>
      </c>
      <c r="B59" s="94"/>
      <c r="C59" s="95">
        <v>2</v>
      </c>
      <c r="D59" s="116">
        <v>2</v>
      </c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96"/>
    </row>
    <row r="60" spans="1:15" x14ac:dyDescent="0.3">
      <c r="A60" s="111" t="s">
        <v>312</v>
      </c>
      <c r="B60" s="91">
        <v>66456</v>
      </c>
      <c r="C60" s="85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86"/>
    </row>
    <row r="61" spans="1:15" x14ac:dyDescent="0.3">
      <c r="A61" s="115" t="s">
        <v>313</v>
      </c>
      <c r="B61" s="94"/>
      <c r="C61" s="95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96"/>
    </row>
    <row r="62" spans="1:15" x14ac:dyDescent="0.3">
      <c r="A62" s="111" t="s">
        <v>314</v>
      </c>
      <c r="B62" s="91">
        <v>78961</v>
      </c>
      <c r="C62" s="85">
        <v>1</v>
      </c>
      <c r="D62" s="112">
        <v>1</v>
      </c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86"/>
    </row>
    <row r="63" spans="1:15" x14ac:dyDescent="0.3">
      <c r="A63" s="115" t="s">
        <v>315</v>
      </c>
      <c r="B63" s="94"/>
      <c r="C63" s="95">
        <v>1</v>
      </c>
      <c r="D63" s="116">
        <v>1</v>
      </c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96"/>
    </row>
    <row r="64" spans="1:15" x14ac:dyDescent="0.3">
      <c r="A64" s="111" t="s">
        <v>316</v>
      </c>
      <c r="B64" s="91">
        <v>59255</v>
      </c>
      <c r="C64" s="85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86"/>
    </row>
    <row r="65" spans="1:15" x14ac:dyDescent="0.3">
      <c r="A65" s="115" t="s">
        <v>317</v>
      </c>
      <c r="B65" s="94"/>
      <c r="C65" s="95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96"/>
    </row>
    <row r="66" spans="1:15" x14ac:dyDescent="0.3">
      <c r="A66" s="111" t="s">
        <v>318</v>
      </c>
      <c r="B66" s="91">
        <v>73581</v>
      </c>
      <c r="C66" s="85">
        <v>7</v>
      </c>
      <c r="D66" s="112">
        <v>6</v>
      </c>
      <c r="E66" s="112">
        <v>1</v>
      </c>
      <c r="F66" s="112"/>
      <c r="G66" s="112"/>
      <c r="H66" s="112"/>
      <c r="I66" s="112"/>
      <c r="J66" s="112"/>
      <c r="K66" s="112"/>
      <c r="L66" s="112"/>
      <c r="M66" s="112"/>
      <c r="N66" s="112"/>
      <c r="O66" s="86"/>
    </row>
    <row r="67" spans="1:15" x14ac:dyDescent="0.3">
      <c r="A67" s="115" t="s">
        <v>319</v>
      </c>
      <c r="B67" s="94"/>
      <c r="C67" s="95">
        <v>7</v>
      </c>
      <c r="D67" s="116">
        <v>6</v>
      </c>
      <c r="E67" s="116">
        <v>1</v>
      </c>
      <c r="F67" s="116"/>
      <c r="G67" s="116"/>
      <c r="H67" s="116"/>
      <c r="I67" s="116"/>
      <c r="J67" s="116"/>
      <c r="K67" s="116"/>
      <c r="L67" s="116"/>
      <c r="M67" s="116"/>
      <c r="N67" s="116"/>
      <c r="O67" s="96"/>
    </row>
    <row r="68" spans="1:15" x14ac:dyDescent="0.3">
      <c r="A68" s="111" t="s">
        <v>320</v>
      </c>
      <c r="B68" s="91">
        <v>78314</v>
      </c>
      <c r="C68" s="85">
        <v>1</v>
      </c>
      <c r="D68" s="112">
        <v>1</v>
      </c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86"/>
    </row>
    <row r="69" spans="1:15" x14ac:dyDescent="0.3">
      <c r="A69" s="115" t="s">
        <v>321</v>
      </c>
      <c r="B69" s="94"/>
      <c r="C69" s="95">
        <v>1</v>
      </c>
      <c r="D69" s="116">
        <v>1</v>
      </c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96"/>
    </row>
    <row r="70" spans="1:15" x14ac:dyDescent="0.3">
      <c r="A70" s="111" t="s">
        <v>322</v>
      </c>
      <c r="B70" s="91">
        <v>36471</v>
      </c>
      <c r="C70" s="85">
        <v>1</v>
      </c>
      <c r="D70" s="112">
        <v>1</v>
      </c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86"/>
    </row>
    <row r="71" spans="1:15" x14ac:dyDescent="0.3">
      <c r="A71" s="115" t="s">
        <v>323</v>
      </c>
      <c r="B71" s="94"/>
      <c r="C71" s="95">
        <v>1</v>
      </c>
      <c r="D71" s="116">
        <v>1</v>
      </c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96"/>
    </row>
    <row r="72" spans="1:15" x14ac:dyDescent="0.3">
      <c r="A72" s="111" t="s">
        <v>324</v>
      </c>
      <c r="B72" s="91">
        <v>68771</v>
      </c>
      <c r="C72" s="85">
        <v>2</v>
      </c>
      <c r="D72" s="112">
        <v>2</v>
      </c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86"/>
    </row>
    <row r="73" spans="1:15" x14ac:dyDescent="0.3">
      <c r="A73" s="115" t="s">
        <v>325</v>
      </c>
      <c r="B73" s="94"/>
      <c r="C73" s="95">
        <v>2</v>
      </c>
      <c r="D73" s="116">
        <v>2</v>
      </c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96"/>
    </row>
    <row r="74" spans="1:15" x14ac:dyDescent="0.3">
      <c r="A74" s="111" t="s">
        <v>326</v>
      </c>
      <c r="B74" s="91">
        <v>74723</v>
      </c>
      <c r="C74" s="85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86"/>
    </row>
    <row r="75" spans="1:15" x14ac:dyDescent="0.3">
      <c r="A75" s="115" t="s">
        <v>327</v>
      </c>
      <c r="B75" s="94"/>
      <c r="C75" s="95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96"/>
    </row>
    <row r="76" spans="1:15" x14ac:dyDescent="0.3">
      <c r="A76" s="111" t="s">
        <v>328</v>
      </c>
      <c r="B76" s="91">
        <v>34802</v>
      </c>
      <c r="C76" s="85">
        <v>2</v>
      </c>
      <c r="D76" s="112">
        <v>2</v>
      </c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86"/>
    </row>
    <row r="77" spans="1:15" x14ac:dyDescent="0.3">
      <c r="A77" s="115" t="s">
        <v>329</v>
      </c>
      <c r="B77" s="94"/>
      <c r="C77" s="95">
        <v>2</v>
      </c>
      <c r="D77" s="116">
        <v>2</v>
      </c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96"/>
    </row>
    <row r="78" spans="1:15" x14ac:dyDescent="0.3">
      <c r="A78" s="111" t="s">
        <v>330</v>
      </c>
      <c r="B78" s="91">
        <v>51724</v>
      </c>
      <c r="C78" s="85">
        <v>1</v>
      </c>
      <c r="D78" s="112">
        <v>1</v>
      </c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86"/>
    </row>
    <row r="79" spans="1:15" x14ac:dyDescent="0.3">
      <c r="A79" s="115" t="s">
        <v>331</v>
      </c>
      <c r="B79" s="94"/>
      <c r="C79" s="95">
        <v>1</v>
      </c>
      <c r="D79" s="116">
        <v>1</v>
      </c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96"/>
    </row>
    <row r="80" spans="1:15" x14ac:dyDescent="0.3">
      <c r="A80" s="111" t="s">
        <v>332</v>
      </c>
      <c r="B80" s="91">
        <v>37312</v>
      </c>
      <c r="C80" s="85">
        <v>1</v>
      </c>
      <c r="D80" s="112">
        <v>1</v>
      </c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86"/>
    </row>
    <row r="81" spans="1:15" x14ac:dyDescent="0.3">
      <c r="A81" s="115" t="s">
        <v>333</v>
      </c>
      <c r="B81" s="94"/>
      <c r="C81" s="95">
        <v>1</v>
      </c>
      <c r="D81" s="116">
        <v>1</v>
      </c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96"/>
    </row>
    <row r="82" spans="1:15" x14ac:dyDescent="0.3">
      <c r="A82" s="111" t="s">
        <v>334</v>
      </c>
      <c r="B82" s="91">
        <v>68709</v>
      </c>
      <c r="C82" s="85">
        <v>1</v>
      </c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>
        <v>1</v>
      </c>
      <c r="O82" s="86"/>
    </row>
    <row r="83" spans="1:15" x14ac:dyDescent="0.3">
      <c r="A83" s="115" t="s">
        <v>335</v>
      </c>
      <c r="B83" s="94"/>
      <c r="C83" s="95">
        <v>1</v>
      </c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>
        <v>1</v>
      </c>
      <c r="O83" s="96"/>
    </row>
    <row r="84" spans="1:15" x14ac:dyDescent="0.3">
      <c r="A84" s="111" t="s">
        <v>336</v>
      </c>
      <c r="B84" s="91">
        <v>68001</v>
      </c>
      <c r="C84" s="85">
        <v>7</v>
      </c>
      <c r="D84" s="112">
        <v>4</v>
      </c>
      <c r="E84" s="112"/>
      <c r="F84" s="112"/>
      <c r="G84" s="112"/>
      <c r="H84" s="112">
        <v>1</v>
      </c>
      <c r="I84" s="112"/>
      <c r="J84" s="112"/>
      <c r="K84" s="112">
        <v>1</v>
      </c>
      <c r="L84" s="112"/>
      <c r="M84" s="112">
        <v>1</v>
      </c>
      <c r="N84" s="112"/>
      <c r="O84" s="86"/>
    </row>
    <row r="85" spans="1:15" x14ac:dyDescent="0.3">
      <c r="A85" s="115" t="s">
        <v>337</v>
      </c>
      <c r="B85" s="94"/>
      <c r="C85" s="95">
        <v>7</v>
      </c>
      <c r="D85" s="116">
        <v>4</v>
      </c>
      <c r="E85" s="116"/>
      <c r="F85" s="116"/>
      <c r="G85" s="116"/>
      <c r="H85" s="116">
        <v>1</v>
      </c>
      <c r="I85" s="116"/>
      <c r="J85" s="116"/>
      <c r="K85" s="116">
        <v>1</v>
      </c>
      <c r="L85" s="116"/>
      <c r="M85" s="116">
        <v>1</v>
      </c>
      <c r="N85" s="116"/>
      <c r="O85" s="96"/>
    </row>
    <row r="86" spans="1:15" x14ac:dyDescent="0.3">
      <c r="A86" s="111" t="s">
        <v>338</v>
      </c>
      <c r="B86" s="91">
        <v>67164</v>
      </c>
      <c r="C86" s="85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86"/>
    </row>
    <row r="87" spans="1:15" x14ac:dyDescent="0.3">
      <c r="A87" s="115" t="s">
        <v>339</v>
      </c>
      <c r="B87" s="94"/>
      <c r="C87" s="95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96"/>
    </row>
    <row r="88" spans="1:15" x14ac:dyDescent="0.3">
      <c r="A88" s="111" t="s">
        <v>340</v>
      </c>
      <c r="B88" s="91">
        <v>25001</v>
      </c>
      <c r="C88" s="85">
        <v>7</v>
      </c>
      <c r="D88" s="112">
        <v>5</v>
      </c>
      <c r="E88" s="112"/>
      <c r="F88" s="112"/>
      <c r="G88" s="112"/>
      <c r="H88" s="112">
        <v>1</v>
      </c>
      <c r="I88" s="112"/>
      <c r="J88" s="112"/>
      <c r="K88" s="112"/>
      <c r="L88" s="112"/>
      <c r="M88" s="112">
        <v>1</v>
      </c>
      <c r="N88" s="112"/>
      <c r="O88" s="86"/>
    </row>
    <row r="89" spans="1:15" x14ac:dyDescent="0.3">
      <c r="A89" s="115" t="s">
        <v>341</v>
      </c>
      <c r="B89" s="94"/>
      <c r="C89" s="95">
        <v>7</v>
      </c>
      <c r="D89" s="116">
        <v>5</v>
      </c>
      <c r="E89" s="116"/>
      <c r="F89" s="116"/>
      <c r="G89" s="116"/>
      <c r="H89" s="116">
        <v>1</v>
      </c>
      <c r="I89" s="116"/>
      <c r="J89" s="116"/>
      <c r="K89" s="116"/>
      <c r="L89" s="116"/>
      <c r="M89" s="116">
        <v>1</v>
      </c>
      <c r="N89" s="116"/>
      <c r="O89" s="96"/>
    </row>
    <row r="90" spans="1:15" x14ac:dyDescent="0.3">
      <c r="A90" s="111" t="s">
        <v>342</v>
      </c>
      <c r="B90" s="91">
        <v>27341</v>
      </c>
      <c r="C90" s="85">
        <v>2</v>
      </c>
      <c r="D90" s="112">
        <v>1</v>
      </c>
      <c r="E90" s="112"/>
      <c r="F90" s="112"/>
      <c r="G90" s="112"/>
      <c r="H90" s="112">
        <v>1</v>
      </c>
      <c r="I90" s="112"/>
      <c r="J90" s="112"/>
      <c r="K90" s="112"/>
      <c r="L90" s="112"/>
      <c r="M90" s="112"/>
      <c r="N90" s="112"/>
      <c r="O90" s="86"/>
    </row>
    <row r="91" spans="1:15" x14ac:dyDescent="0.3">
      <c r="A91" s="115" t="s">
        <v>343</v>
      </c>
      <c r="B91" s="94"/>
      <c r="C91" s="95">
        <v>2</v>
      </c>
      <c r="D91" s="116">
        <v>1</v>
      </c>
      <c r="E91" s="116"/>
      <c r="F91" s="116"/>
      <c r="G91" s="116"/>
      <c r="H91" s="116">
        <v>1</v>
      </c>
      <c r="I91" s="116"/>
      <c r="J91" s="116"/>
      <c r="K91" s="116"/>
      <c r="L91" s="116"/>
      <c r="M91" s="116"/>
      <c r="N91" s="116"/>
      <c r="O91" s="96"/>
    </row>
    <row r="92" spans="1:15" x14ac:dyDescent="0.3">
      <c r="A92" s="111" t="s">
        <v>344</v>
      </c>
      <c r="B92" s="91">
        <v>68333</v>
      </c>
      <c r="C92" s="85">
        <v>1</v>
      </c>
      <c r="D92" s="112">
        <v>1</v>
      </c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86"/>
    </row>
    <row r="93" spans="1:15" x14ac:dyDescent="0.3">
      <c r="A93" s="115" t="s">
        <v>345</v>
      </c>
      <c r="B93" s="94"/>
      <c r="C93" s="95">
        <v>1</v>
      </c>
      <c r="D93" s="116">
        <v>1</v>
      </c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96"/>
    </row>
    <row r="94" spans="1:15" x14ac:dyDescent="0.3">
      <c r="A94" s="111" t="s">
        <v>346</v>
      </c>
      <c r="B94" s="91">
        <v>27351</v>
      </c>
      <c r="C94" s="85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86"/>
    </row>
    <row r="95" spans="1:15" x14ac:dyDescent="0.3">
      <c r="A95" s="115" t="s">
        <v>347</v>
      </c>
      <c r="B95" s="94"/>
      <c r="C95" s="95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96"/>
    </row>
    <row r="96" spans="1:15" x14ac:dyDescent="0.3">
      <c r="A96" s="111" t="s">
        <v>348</v>
      </c>
      <c r="B96" s="91">
        <v>56904</v>
      </c>
      <c r="C96" s="85">
        <v>1</v>
      </c>
      <c r="D96" s="112">
        <v>1</v>
      </c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86"/>
    </row>
    <row r="97" spans="1:15" s="100" customFormat="1" x14ac:dyDescent="0.3">
      <c r="A97" s="117" t="s">
        <v>349</v>
      </c>
      <c r="B97" s="97"/>
      <c r="C97" s="98">
        <v>1</v>
      </c>
      <c r="D97" s="118">
        <v>1</v>
      </c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99"/>
    </row>
    <row r="98" spans="1:15" x14ac:dyDescent="0.3">
      <c r="A98" s="111" t="s">
        <v>350</v>
      </c>
      <c r="B98" s="91">
        <v>60200</v>
      </c>
      <c r="C98" s="85">
        <v>42</v>
      </c>
      <c r="D98" s="112">
        <v>34</v>
      </c>
      <c r="E98" s="112"/>
      <c r="F98" s="112"/>
      <c r="G98" s="112"/>
      <c r="H98" s="112"/>
      <c r="I98" s="112">
        <v>4</v>
      </c>
      <c r="J98" s="112"/>
      <c r="K98" s="112">
        <v>1</v>
      </c>
      <c r="L98" s="112"/>
      <c r="M98" s="112">
        <v>3</v>
      </c>
      <c r="N98" s="112"/>
      <c r="O98" s="86"/>
    </row>
    <row r="99" spans="1:15" x14ac:dyDescent="0.3">
      <c r="A99" s="111" t="s">
        <v>350</v>
      </c>
      <c r="B99" s="91">
        <v>60300</v>
      </c>
      <c r="C99" s="85">
        <v>3</v>
      </c>
      <c r="D99" s="112">
        <v>3</v>
      </c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86"/>
    </row>
    <row r="100" spans="1:15" x14ac:dyDescent="0.3">
      <c r="A100" s="111" t="s">
        <v>350</v>
      </c>
      <c r="B100" s="91">
        <v>61200</v>
      </c>
      <c r="C100" s="85">
        <v>10</v>
      </c>
      <c r="D100" s="112">
        <v>9</v>
      </c>
      <c r="E100" s="112"/>
      <c r="F100" s="112"/>
      <c r="G100" s="112"/>
      <c r="H100" s="112">
        <v>1</v>
      </c>
      <c r="I100" s="112"/>
      <c r="J100" s="112"/>
      <c r="K100" s="112"/>
      <c r="L100" s="112"/>
      <c r="M100" s="112"/>
      <c r="N100" s="112"/>
      <c r="O100" s="86"/>
    </row>
    <row r="101" spans="1:15" x14ac:dyDescent="0.3">
      <c r="A101" s="111" t="s">
        <v>350</v>
      </c>
      <c r="B101" s="91">
        <v>61300</v>
      </c>
      <c r="C101" s="85">
        <v>5</v>
      </c>
      <c r="D101" s="112">
        <v>5</v>
      </c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86"/>
    </row>
    <row r="102" spans="1:15" x14ac:dyDescent="0.3">
      <c r="A102" s="111" t="s">
        <v>350</v>
      </c>
      <c r="B102" s="91">
        <v>61400</v>
      </c>
      <c r="C102" s="85">
        <v>4</v>
      </c>
      <c r="D102" s="112">
        <v>4</v>
      </c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86"/>
    </row>
    <row r="103" spans="1:15" x14ac:dyDescent="0.3">
      <c r="A103" s="111" t="s">
        <v>350</v>
      </c>
      <c r="B103" s="91">
        <v>61500</v>
      </c>
      <c r="C103" s="85">
        <v>8</v>
      </c>
      <c r="D103" s="112">
        <v>7</v>
      </c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86">
        <v>1</v>
      </c>
    </row>
    <row r="104" spans="1:15" x14ac:dyDescent="0.3">
      <c r="A104" s="111" t="s">
        <v>350</v>
      </c>
      <c r="B104" s="91">
        <v>61600</v>
      </c>
      <c r="C104" s="85">
        <v>6</v>
      </c>
      <c r="D104" s="112">
        <v>4</v>
      </c>
      <c r="E104" s="112"/>
      <c r="F104" s="112"/>
      <c r="G104" s="112"/>
      <c r="H104" s="112">
        <v>1</v>
      </c>
      <c r="I104" s="112">
        <v>1</v>
      </c>
      <c r="J104" s="112"/>
      <c r="K104" s="112"/>
      <c r="L104" s="112"/>
      <c r="M104" s="112"/>
      <c r="N104" s="112"/>
      <c r="O104" s="86"/>
    </row>
    <row r="105" spans="1:15" x14ac:dyDescent="0.3">
      <c r="A105" s="111" t="s">
        <v>350</v>
      </c>
      <c r="B105" s="91">
        <v>61700</v>
      </c>
      <c r="C105" s="85">
        <v>2</v>
      </c>
      <c r="D105" s="112">
        <v>2</v>
      </c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86"/>
    </row>
    <row r="106" spans="1:15" x14ac:dyDescent="0.3">
      <c r="A106" s="111" t="s">
        <v>350</v>
      </c>
      <c r="B106" s="91">
        <v>61800</v>
      </c>
      <c r="C106" s="85">
        <v>5</v>
      </c>
      <c r="D106" s="112">
        <v>4</v>
      </c>
      <c r="E106" s="112"/>
      <c r="F106" s="112"/>
      <c r="G106" s="112"/>
      <c r="H106" s="112"/>
      <c r="I106" s="112"/>
      <c r="J106" s="112"/>
      <c r="K106" s="112">
        <v>1</v>
      </c>
      <c r="L106" s="112"/>
      <c r="M106" s="112"/>
      <c r="N106" s="112"/>
      <c r="O106" s="86"/>
    </row>
    <row r="107" spans="1:15" x14ac:dyDescent="0.3">
      <c r="A107" s="111" t="s">
        <v>350</v>
      </c>
      <c r="B107" s="91">
        <v>61900</v>
      </c>
      <c r="C107" s="85">
        <v>2</v>
      </c>
      <c r="D107" s="112">
        <v>2</v>
      </c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86"/>
    </row>
    <row r="108" spans="1:15" x14ac:dyDescent="0.3">
      <c r="A108" s="111" t="s">
        <v>350</v>
      </c>
      <c r="B108" s="91">
        <v>62000</v>
      </c>
      <c r="C108" s="85">
        <v>2</v>
      </c>
      <c r="D108" s="112">
        <v>2</v>
      </c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86"/>
    </row>
    <row r="109" spans="1:15" x14ac:dyDescent="0.3">
      <c r="A109" s="111" t="s">
        <v>350</v>
      </c>
      <c r="B109" s="91">
        <v>62100</v>
      </c>
      <c r="C109" s="85">
        <v>5</v>
      </c>
      <c r="D109" s="112">
        <v>5</v>
      </c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86"/>
    </row>
    <row r="110" spans="1:15" x14ac:dyDescent="0.3">
      <c r="A110" s="111" t="s">
        <v>350</v>
      </c>
      <c r="B110" s="91">
        <v>62300</v>
      </c>
      <c r="C110" s="85">
        <v>2</v>
      </c>
      <c r="D110" s="112">
        <v>1</v>
      </c>
      <c r="E110" s="112"/>
      <c r="F110" s="112"/>
      <c r="G110" s="112"/>
      <c r="H110" s="112">
        <v>1</v>
      </c>
      <c r="I110" s="112"/>
      <c r="J110" s="112"/>
      <c r="K110" s="112"/>
      <c r="L110" s="112"/>
      <c r="M110" s="112"/>
      <c r="N110" s="112"/>
      <c r="O110" s="86"/>
    </row>
    <row r="111" spans="1:15" x14ac:dyDescent="0.3">
      <c r="A111" s="111" t="s">
        <v>350</v>
      </c>
      <c r="B111" s="91">
        <v>62400</v>
      </c>
      <c r="C111" s="85">
        <v>1</v>
      </c>
      <c r="D111" s="112">
        <v>1</v>
      </c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86"/>
    </row>
    <row r="112" spans="1:15" x14ac:dyDescent="0.3">
      <c r="A112" s="111" t="s">
        <v>350</v>
      </c>
      <c r="B112" s="91">
        <v>62500</v>
      </c>
      <c r="C112" s="85">
        <v>8</v>
      </c>
      <c r="D112" s="112">
        <v>6</v>
      </c>
      <c r="E112" s="112"/>
      <c r="F112" s="112"/>
      <c r="G112" s="112"/>
      <c r="H112" s="112"/>
      <c r="I112" s="112">
        <v>1</v>
      </c>
      <c r="J112" s="112"/>
      <c r="K112" s="112"/>
      <c r="L112" s="112"/>
      <c r="M112" s="112">
        <v>1</v>
      </c>
      <c r="N112" s="112"/>
      <c r="O112" s="86"/>
    </row>
    <row r="113" spans="1:15" x14ac:dyDescent="0.3">
      <c r="A113" s="111" t="s">
        <v>350</v>
      </c>
      <c r="B113" s="91">
        <v>62700</v>
      </c>
      <c r="C113" s="85">
        <v>2</v>
      </c>
      <c r="D113" s="112">
        <v>1</v>
      </c>
      <c r="E113" s="112"/>
      <c r="F113" s="112"/>
      <c r="G113" s="112"/>
      <c r="H113" s="112">
        <v>1</v>
      </c>
      <c r="I113" s="112"/>
      <c r="J113" s="112"/>
      <c r="K113" s="112"/>
      <c r="L113" s="112"/>
      <c r="M113" s="112"/>
      <c r="N113" s="112"/>
      <c r="O113" s="86"/>
    </row>
    <row r="114" spans="1:15" x14ac:dyDescent="0.3">
      <c r="A114" s="111" t="s">
        <v>350</v>
      </c>
      <c r="B114" s="91">
        <v>62800</v>
      </c>
      <c r="C114" s="85">
        <v>8</v>
      </c>
      <c r="D114" s="112">
        <v>8</v>
      </c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86"/>
    </row>
    <row r="115" spans="1:15" x14ac:dyDescent="0.3">
      <c r="A115" s="111" t="s">
        <v>350</v>
      </c>
      <c r="B115" s="91">
        <v>63400</v>
      </c>
      <c r="C115" s="85">
        <v>1</v>
      </c>
      <c r="D115" s="112">
        <v>1</v>
      </c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86"/>
    </row>
    <row r="116" spans="1:15" x14ac:dyDescent="0.3">
      <c r="A116" s="111" t="s">
        <v>350</v>
      </c>
      <c r="B116" s="91">
        <v>63500</v>
      </c>
      <c r="C116" s="85">
        <v>6</v>
      </c>
      <c r="D116" s="112">
        <v>6</v>
      </c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86"/>
    </row>
    <row r="117" spans="1:15" x14ac:dyDescent="0.3">
      <c r="A117" s="111" t="s">
        <v>350</v>
      </c>
      <c r="B117" s="91">
        <v>63600</v>
      </c>
      <c r="C117" s="85">
        <v>1</v>
      </c>
      <c r="D117" s="112">
        <v>1</v>
      </c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86"/>
    </row>
    <row r="118" spans="1:15" x14ac:dyDescent="0.3">
      <c r="A118" s="111" t="s">
        <v>350</v>
      </c>
      <c r="B118" s="91">
        <v>63800</v>
      </c>
      <c r="C118" s="85">
        <v>3</v>
      </c>
      <c r="D118" s="112">
        <v>3</v>
      </c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86"/>
    </row>
    <row r="119" spans="1:15" x14ac:dyDescent="0.3">
      <c r="A119" s="111" t="s">
        <v>350</v>
      </c>
      <c r="B119" s="91">
        <v>63900</v>
      </c>
      <c r="C119" s="85">
        <v>6</v>
      </c>
      <c r="D119" s="112">
        <v>5</v>
      </c>
      <c r="E119" s="112">
        <v>1</v>
      </c>
      <c r="F119" s="112"/>
      <c r="G119" s="112"/>
      <c r="H119" s="112"/>
      <c r="I119" s="112"/>
      <c r="J119" s="112"/>
      <c r="K119" s="112"/>
      <c r="L119" s="112"/>
      <c r="M119" s="112"/>
      <c r="N119" s="112"/>
      <c r="O119" s="86"/>
    </row>
    <row r="120" spans="1:15" s="93" customFormat="1" x14ac:dyDescent="0.3">
      <c r="A120" s="115" t="s">
        <v>350</v>
      </c>
      <c r="B120" s="94">
        <v>64100</v>
      </c>
      <c r="C120" s="95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96"/>
    </row>
    <row r="121" spans="1:15" x14ac:dyDescent="0.3">
      <c r="A121" s="111" t="s">
        <v>350</v>
      </c>
      <c r="B121" s="91">
        <v>64300</v>
      </c>
      <c r="C121" s="85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86"/>
    </row>
    <row r="122" spans="1:15" x14ac:dyDescent="0.3">
      <c r="A122" s="115" t="s">
        <v>351</v>
      </c>
      <c r="B122" s="94"/>
      <c r="C122" s="95">
        <v>132</v>
      </c>
      <c r="D122" s="116">
        <v>114</v>
      </c>
      <c r="E122" s="116">
        <v>1</v>
      </c>
      <c r="F122" s="116"/>
      <c r="G122" s="116"/>
      <c r="H122" s="116">
        <v>4</v>
      </c>
      <c r="I122" s="116">
        <v>6</v>
      </c>
      <c r="J122" s="116"/>
      <c r="K122" s="116">
        <v>2</v>
      </c>
      <c r="L122" s="116"/>
      <c r="M122" s="116">
        <v>4</v>
      </c>
      <c r="N122" s="116"/>
      <c r="O122" s="96">
        <v>1</v>
      </c>
    </row>
    <row r="123" spans="1:15" x14ac:dyDescent="0.3">
      <c r="A123" s="111" t="s">
        <v>352</v>
      </c>
      <c r="B123" s="91">
        <v>79846</v>
      </c>
      <c r="C123" s="85">
        <v>1</v>
      </c>
      <c r="D123" s="112">
        <v>1</v>
      </c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86"/>
    </row>
    <row r="124" spans="1:15" x14ac:dyDescent="0.3">
      <c r="A124" s="115" t="s">
        <v>353</v>
      </c>
      <c r="B124" s="94"/>
      <c r="C124" s="95">
        <v>1</v>
      </c>
      <c r="D124" s="116">
        <v>1</v>
      </c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96"/>
    </row>
    <row r="125" spans="1:15" x14ac:dyDescent="0.3">
      <c r="A125" s="111" t="s">
        <v>354</v>
      </c>
      <c r="B125" s="91">
        <v>79807</v>
      </c>
      <c r="C125" s="85">
        <v>1</v>
      </c>
      <c r="D125" s="112">
        <v>1</v>
      </c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86"/>
    </row>
    <row r="126" spans="1:15" x14ac:dyDescent="0.3">
      <c r="A126" s="115" t="s">
        <v>355</v>
      </c>
      <c r="B126" s="94"/>
      <c r="C126" s="95">
        <v>1</v>
      </c>
      <c r="D126" s="116">
        <v>1</v>
      </c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96"/>
    </row>
    <row r="127" spans="1:15" x14ac:dyDescent="0.3">
      <c r="A127" s="111" t="s">
        <v>356</v>
      </c>
      <c r="B127" s="91">
        <v>55001</v>
      </c>
      <c r="C127" s="85">
        <v>3</v>
      </c>
      <c r="D127" s="112">
        <v>3</v>
      </c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86"/>
    </row>
    <row r="128" spans="1:15" x14ac:dyDescent="0.3">
      <c r="A128" s="115" t="s">
        <v>357</v>
      </c>
      <c r="B128" s="94"/>
      <c r="C128" s="95">
        <v>3</v>
      </c>
      <c r="D128" s="116">
        <v>3</v>
      </c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96"/>
    </row>
    <row r="129" spans="1:15" x14ac:dyDescent="0.3">
      <c r="A129" s="111" t="s">
        <v>358</v>
      </c>
      <c r="B129" s="91">
        <v>58832</v>
      </c>
      <c r="C129" s="85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86"/>
    </row>
    <row r="130" spans="1:15" x14ac:dyDescent="0.3">
      <c r="A130" s="115" t="s">
        <v>359</v>
      </c>
      <c r="B130" s="94"/>
      <c r="C130" s="95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96"/>
    </row>
    <row r="131" spans="1:15" x14ac:dyDescent="0.3">
      <c r="A131" s="111" t="s">
        <v>360</v>
      </c>
      <c r="B131" s="91">
        <v>76331</v>
      </c>
      <c r="C131" s="85">
        <v>2</v>
      </c>
      <c r="D131" s="112">
        <v>1</v>
      </c>
      <c r="E131" s="112"/>
      <c r="F131" s="112"/>
      <c r="G131" s="112"/>
      <c r="H131" s="112">
        <v>1</v>
      </c>
      <c r="I131" s="112"/>
      <c r="J131" s="112"/>
      <c r="K131" s="112"/>
      <c r="L131" s="112"/>
      <c r="M131" s="112"/>
      <c r="N131" s="112"/>
      <c r="O131" s="86"/>
    </row>
    <row r="132" spans="1:15" x14ac:dyDescent="0.3">
      <c r="A132" s="115" t="s">
        <v>361</v>
      </c>
      <c r="B132" s="94"/>
      <c r="C132" s="95">
        <v>2</v>
      </c>
      <c r="D132" s="116">
        <v>1</v>
      </c>
      <c r="E132" s="116"/>
      <c r="F132" s="116"/>
      <c r="G132" s="116"/>
      <c r="H132" s="116">
        <v>1</v>
      </c>
      <c r="I132" s="116"/>
      <c r="J132" s="116"/>
      <c r="K132" s="116"/>
      <c r="L132" s="116"/>
      <c r="M132" s="116"/>
      <c r="N132" s="116"/>
      <c r="O132" s="96"/>
    </row>
    <row r="133" spans="1:15" x14ac:dyDescent="0.3">
      <c r="A133" s="111" t="s">
        <v>116</v>
      </c>
      <c r="B133" s="91">
        <v>79201</v>
      </c>
      <c r="C133" s="85">
        <v>7</v>
      </c>
      <c r="D133" s="112">
        <v>5</v>
      </c>
      <c r="E133" s="112"/>
      <c r="F133" s="112"/>
      <c r="G133" s="112">
        <v>1</v>
      </c>
      <c r="H133" s="112">
        <v>1</v>
      </c>
      <c r="I133" s="112"/>
      <c r="J133" s="112"/>
      <c r="K133" s="112"/>
      <c r="L133" s="112"/>
      <c r="M133" s="112"/>
      <c r="N133" s="112"/>
      <c r="O133" s="86"/>
    </row>
    <row r="134" spans="1:15" x14ac:dyDescent="0.3">
      <c r="A134" s="115" t="s">
        <v>362</v>
      </c>
      <c r="B134" s="94"/>
      <c r="C134" s="95">
        <v>7</v>
      </c>
      <c r="D134" s="116">
        <v>5</v>
      </c>
      <c r="E134" s="116"/>
      <c r="F134" s="116"/>
      <c r="G134" s="116">
        <v>1</v>
      </c>
      <c r="H134" s="116">
        <v>1</v>
      </c>
      <c r="I134" s="116"/>
      <c r="J134" s="116"/>
      <c r="K134" s="116"/>
      <c r="L134" s="116"/>
      <c r="M134" s="116"/>
      <c r="N134" s="116"/>
      <c r="O134" s="96"/>
    </row>
    <row r="135" spans="1:15" x14ac:dyDescent="0.3">
      <c r="A135" s="111" t="s">
        <v>363</v>
      </c>
      <c r="B135" s="91">
        <v>73944</v>
      </c>
      <c r="C135" s="85">
        <v>2</v>
      </c>
      <c r="D135" s="112"/>
      <c r="E135" s="112"/>
      <c r="F135" s="112"/>
      <c r="G135" s="112"/>
      <c r="H135" s="112">
        <v>2</v>
      </c>
      <c r="I135" s="112"/>
      <c r="J135" s="112"/>
      <c r="K135" s="112"/>
      <c r="L135" s="112"/>
      <c r="M135" s="112"/>
      <c r="N135" s="112"/>
      <c r="O135" s="86"/>
    </row>
    <row r="136" spans="1:15" s="100" customFormat="1" x14ac:dyDescent="0.3">
      <c r="A136" s="117" t="s">
        <v>364</v>
      </c>
      <c r="B136" s="97"/>
      <c r="C136" s="98">
        <v>2</v>
      </c>
      <c r="D136" s="118"/>
      <c r="E136" s="118"/>
      <c r="F136" s="118"/>
      <c r="G136" s="118"/>
      <c r="H136" s="118">
        <v>2</v>
      </c>
      <c r="I136" s="118"/>
      <c r="J136" s="118"/>
      <c r="K136" s="118"/>
      <c r="L136" s="118"/>
      <c r="M136" s="118"/>
      <c r="N136" s="118"/>
      <c r="O136" s="99"/>
    </row>
    <row r="137" spans="1:15" x14ac:dyDescent="0.3">
      <c r="A137" s="111" t="s">
        <v>103</v>
      </c>
      <c r="B137" s="91">
        <v>69002</v>
      </c>
      <c r="C137" s="85">
        <v>6</v>
      </c>
      <c r="D137" s="112">
        <v>4</v>
      </c>
      <c r="E137" s="112"/>
      <c r="F137" s="112"/>
      <c r="G137" s="112"/>
      <c r="H137" s="112">
        <v>1</v>
      </c>
      <c r="I137" s="112"/>
      <c r="J137" s="112"/>
      <c r="K137" s="112"/>
      <c r="L137" s="112"/>
      <c r="M137" s="112">
        <v>1</v>
      </c>
      <c r="N137" s="112"/>
      <c r="O137" s="86"/>
    </row>
    <row r="138" spans="1:15" s="101" customFormat="1" x14ac:dyDescent="0.3">
      <c r="A138" s="115" t="s">
        <v>103</v>
      </c>
      <c r="B138" s="94">
        <v>69003</v>
      </c>
      <c r="C138" s="95">
        <v>2</v>
      </c>
      <c r="D138" s="116">
        <v>2</v>
      </c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96"/>
    </row>
    <row r="139" spans="1:15" x14ac:dyDescent="0.3">
      <c r="A139" s="111" t="s">
        <v>365</v>
      </c>
      <c r="B139" s="91"/>
      <c r="C139" s="85">
        <v>8</v>
      </c>
      <c r="D139" s="112">
        <v>6</v>
      </c>
      <c r="E139" s="112"/>
      <c r="F139" s="112"/>
      <c r="G139" s="112"/>
      <c r="H139" s="112">
        <v>1</v>
      </c>
      <c r="I139" s="112"/>
      <c r="J139" s="112"/>
      <c r="K139" s="112"/>
      <c r="L139" s="112"/>
      <c r="M139" s="112">
        <v>1</v>
      </c>
      <c r="N139" s="112"/>
      <c r="O139" s="86"/>
    </row>
    <row r="140" spans="1:15" x14ac:dyDescent="0.3">
      <c r="A140" s="115" t="s">
        <v>366</v>
      </c>
      <c r="B140" s="94">
        <v>26272</v>
      </c>
      <c r="C140" s="95">
        <v>1</v>
      </c>
      <c r="D140" s="116">
        <v>1</v>
      </c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96"/>
    </row>
    <row r="141" spans="1:15" x14ac:dyDescent="0.3">
      <c r="A141" s="111" t="s">
        <v>367</v>
      </c>
      <c r="B141" s="91"/>
      <c r="C141" s="85">
        <v>1</v>
      </c>
      <c r="D141" s="112">
        <v>1</v>
      </c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86"/>
    </row>
    <row r="142" spans="1:15" x14ac:dyDescent="0.3">
      <c r="A142" s="115" t="s">
        <v>368</v>
      </c>
      <c r="B142" s="94">
        <v>35601</v>
      </c>
      <c r="C142" s="95">
        <v>1</v>
      </c>
      <c r="D142" s="116">
        <v>1</v>
      </c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96"/>
    </row>
    <row r="143" spans="1:15" x14ac:dyDescent="0.3">
      <c r="A143" s="111" t="s">
        <v>369</v>
      </c>
      <c r="B143" s="91"/>
      <c r="C143" s="85">
        <v>1</v>
      </c>
      <c r="D143" s="112">
        <v>1</v>
      </c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86"/>
    </row>
    <row r="144" spans="1:15" x14ac:dyDescent="0.3">
      <c r="A144" s="115" t="s">
        <v>370</v>
      </c>
      <c r="B144" s="94">
        <v>79351</v>
      </c>
      <c r="C144" s="95">
        <v>1</v>
      </c>
      <c r="D144" s="116">
        <v>1</v>
      </c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96"/>
    </row>
    <row r="145" spans="1:15" x14ac:dyDescent="0.3">
      <c r="A145" s="111" t="s">
        <v>371</v>
      </c>
      <c r="B145" s="91"/>
      <c r="C145" s="85">
        <v>1</v>
      </c>
      <c r="D145" s="112">
        <v>1</v>
      </c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86"/>
    </row>
    <row r="146" spans="1:15" x14ac:dyDescent="0.3">
      <c r="A146" s="115" t="s">
        <v>372</v>
      </c>
      <c r="B146" s="94">
        <v>68501</v>
      </c>
      <c r="C146" s="95">
        <v>4</v>
      </c>
      <c r="D146" s="116">
        <v>3</v>
      </c>
      <c r="E146" s="116"/>
      <c r="F146" s="116"/>
      <c r="G146" s="116"/>
      <c r="H146" s="116">
        <v>1</v>
      </c>
      <c r="I146" s="116"/>
      <c r="J146" s="116"/>
      <c r="K146" s="116"/>
      <c r="L146" s="116"/>
      <c r="M146" s="116"/>
      <c r="N146" s="116"/>
      <c r="O146" s="96"/>
    </row>
    <row r="147" spans="1:15" x14ac:dyDescent="0.3">
      <c r="A147" s="111" t="s">
        <v>373</v>
      </c>
      <c r="B147" s="91"/>
      <c r="C147" s="85">
        <v>4</v>
      </c>
      <c r="D147" s="112">
        <v>3</v>
      </c>
      <c r="E147" s="112"/>
      <c r="F147" s="112"/>
      <c r="G147" s="112"/>
      <c r="H147" s="112">
        <v>1</v>
      </c>
      <c r="I147" s="112"/>
      <c r="J147" s="112"/>
      <c r="K147" s="112"/>
      <c r="L147" s="112"/>
      <c r="M147" s="112"/>
      <c r="N147" s="112"/>
      <c r="O147" s="86"/>
    </row>
    <row r="148" spans="1:15" x14ac:dyDescent="0.3">
      <c r="A148" s="115" t="s">
        <v>374</v>
      </c>
      <c r="B148" s="94">
        <v>74787</v>
      </c>
      <c r="C148" s="95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96"/>
    </row>
    <row r="149" spans="1:15" x14ac:dyDescent="0.3">
      <c r="A149" s="111" t="s">
        <v>375</v>
      </c>
      <c r="B149" s="91"/>
      <c r="C149" s="85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86"/>
    </row>
    <row r="150" spans="1:15" x14ac:dyDescent="0.3">
      <c r="A150" s="115" t="s">
        <v>376</v>
      </c>
      <c r="B150" s="94">
        <v>41118</v>
      </c>
      <c r="C150" s="95">
        <v>1</v>
      </c>
      <c r="D150" s="116">
        <v>1</v>
      </c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96"/>
    </row>
    <row r="151" spans="1:15" x14ac:dyDescent="0.3">
      <c r="A151" s="111" t="s">
        <v>377</v>
      </c>
      <c r="B151" s="91"/>
      <c r="C151" s="85">
        <v>1</v>
      </c>
      <c r="D151" s="112">
        <v>1</v>
      </c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86"/>
    </row>
    <row r="152" spans="1:15" x14ac:dyDescent="0.3">
      <c r="A152" s="115" t="s">
        <v>378</v>
      </c>
      <c r="B152" s="94">
        <v>68708</v>
      </c>
      <c r="C152" s="95">
        <v>1</v>
      </c>
      <c r="D152" s="116"/>
      <c r="E152" s="116"/>
      <c r="F152" s="116"/>
      <c r="G152" s="116"/>
      <c r="H152" s="116">
        <v>1</v>
      </c>
      <c r="I152" s="116"/>
      <c r="J152" s="116"/>
      <c r="K152" s="116"/>
      <c r="L152" s="116"/>
      <c r="M152" s="116"/>
      <c r="N152" s="116"/>
      <c r="O152" s="96"/>
    </row>
    <row r="153" spans="1:15" x14ac:dyDescent="0.3">
      <c r="A153" s="111" t="s">
        <v>379</v>
      </c>
      <c r="B153" s="91"/>
      <c r="C153" s="85">
        <v>1</v>
      </c>
      <c r="D153" s="112"/>
      <c r="E153" s="112"/>
      <c r="F153" s="112"/>
      <c r="G153" s="112"/>
      <c r="H153" s="112">
        <v>1</v>
      </c>
      <c r="I153" s="112"/>
      <c r="J153" s="112"/>
      <c r="K153" s="112"/>
      <c r="L153" s="112"/>
      <c r="M153" s="112"/>
      <c r="N153" s="112"/>
      <c r="O153" s="86"/>
    </row>
    <row r="154" spans="1:15" x14ac:dyDescent="0.3">
      <c r="A154" s="115" t="s">
        <v>380</v>
      </c>
      <c r="B154" s="94">
        <v>56992</v>
      </c>
      <c r="C154" s="95">
        <v>1</v>
      </c>
      <c r="D154" s="116">
        <v>1</v>
      </c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96"/>
    </row>
    <row r="155" spans="1:15" x14ac:dyDescent="0.3">
      <c r="A155" s="111" t="s">
        <v>381</v>
      </c>
      <c r="B155" s="91"/>
      <c r="C155" s="85">
        <v>1</v>
      </c>
      <c r="D155" s="112">
        <v>1</v>
      </c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86"/>
    </row>
    <row r="156" spans="1:15" s="100" customFormat="1" x14ac:dyDescent="0.3">
      <c r="A156" s="117" t="s">
        <v>382</v>
      </c>
      <c r="B156" s="97">
        <v>25751</v>
      </c>
      <c r="C156" s="98">
        <v>1</v>
      </c>
      <c r="D156" s="118">
        <v>1</v>
      </c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99"/>
    </row>
    <row r="157" spans="1:15" s="101" customFormat="1" x14ac:dyDescent="0.3">
      <c r="A157" s="115" t="s">
        <v>382</v>
      </c>
      <c r="B157" s="94">
        <v>73995</v>
      </c>
      <c r="C157" s="95">
        <v>2</v>
      </c>
      <c r="D157" s="116">
        <v>1</v>
      </c>
      <c r="E157" s="116"/>
      <c r="F157" s="116"/>
      <c r="G157" s="116"/>
      <c r="H157" s="116">
        <v>1</v>
      </c>
      <c r="I157" s="116"/>
      <c r="J157" s="116"/>
      <c r="K157" s="116"/>
      <c r="L157" s="116"/>
      <c r="M157" s="116"/>
      <c r="N157" s="116"/>
      <c r="O157" s="96"/>
    </row>
    <row r="158" spans="1:15" x14ac:dyDescent="0.3">
      <c r="A158" s="111" t="s">
        <v>383</v>
      </c>
      <c r="B158" s="91"/>
      <c r="C158" s="85">
        <v>3</v>
      </c>
      <c r="D158" s="112">
        <v>2</v>
      </c>
      <c r="E158" s="112"/>
      <c r="F158" s="112"/>
      <c r="G158" s="112"/>
      <c r="H158" s="112">
        <v>1</v>
      </c>
      <c r="I158" s="112"/>
      <c r="J158" s="112"/>
      <c r="K158" s="112"/>
      <c r="L158" s="112"/>
      <c r="M158" s="112"/>
      <c r="N158" s="112"/>
      <c r="O158" s="86"/>
    </row>
    <row r="159" spans="1:15" x14ac:dyDescent="0.3">
      <c r="A159" s="115" t="s">
        <v>384</v>
      </c>
      <c r="B159" s="94">
        <v>59301</v>
      </c>
      <c r="C159" s="95">
        <v>3</v>
      </c>
      <c r="D159" s="116">
        <v>3</v>
      </c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96"/>
    </row>
    <row r="160" spans="1:15" x14ac:dyDescent="0.3">
      <c r="A160" s="111" t="s">
        <v>385</v>
      </c>
      <c r="B160" s="91"/>
      <c r="C160" s="85">
        <v>3</v>
      </c>
      <c r="D160" s="112">
        <v>3</v>
      </c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86"/>
    </row>
    <row r="161" spans="1:15" x14ac:dyDescent="0.3">
      <c r="A161" s="115" t="s">
        <v>386</v>
      </c>
      <c r="B161" s="94">
        <v>76861</v>
      </c>
      <c r="C161" s="95">
        <v>4</v>
      </c>
      <c r="D161" s="116">
        <v>2</v>
      </c>
      <c r="E161" s="116"/>
      <c r="F161" s="116"/>
      <c r="G161" s="116"/>
      <c r="H161" s="116">
        <v>2</v>
      </c>
      <c r="I161" s="116"/>
      <c r="J161" s="116"/>
      <c r="K161" s="116"/>
      <c r="L161" s="116"/>
      <c r="M161" s="116"/>
      <c r="N161" s="116"/>
      <c r="O161" s="96"/>
    </row>
    <row r="162" spans="1:15" x14ac:dyDescent="0.3">
      <c r="A162" s="111" t="s">
        <v>387</v>
      </c>
      <c r="B162" s="91"/>
      <c r="C162" s="85">
        <v>4</v>
      </c>
      <c r="D162" s="112">
        <v>2</v>
      </c>
      <c r="E162" s="112"/>
      <c r="F162" s="112"/>
      <c r="G162" s="112"/>
      <c r="H162" s="112">
        <v>2</v>
      </c>
      <c r="I162" s="112"/>
      <c r="J162" s="112"/>
      <c r="K162" s="112"/>
      <c r="L162" s="112"/>
      <c r="M162" s="112"/>
      <c r="N162" s="112"/>
      <c r="O162" s="86"/>
    </row>
    <row r="163" spans="1:15" x14ac:dyDescent="0.3">
      <c r="A163" s="115" t="s">
        <v>388</v>
      </c>
      <c r="B163" s="94">
        <v>53322</v>
      </c>
      <c r="C163" s="95">
        <v>1</v>
      </c>
      <c r="D163" s="116">
        <v>1</v>
      </c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96"/>
    </row>
    <row r="164" spans="1:15" x14ac:dyDescent="0.3">
      <c r="A164" s="111" t="s">
        <v>389</v>
      </c>
      <c r="B164" s="91"/>
      <c r="C164" s="85">
        <v>1</v>
      </c>
      <c r="D164" s="112">
        <v>1</v>
      </c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86"/>
    </row>
    <row r="165" spans="1:15" x14ac:dyDescent="0.3">
      <c r="A165" s="115" t="s">
        <v>390</v>
      </c>
      <c r="B165" s="94">
        <v>69681</v>
      </c>
      <c r="C165" s="95">
        <v>1</v>
      </c>
      <c r="D165" s="116">
        <v>1</v>
      </c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96"/>
    </row>
    <row r="166" spans="1:15" x14ac:dyDescent="0.3">
      <c r="A166" s="111" t="s">
        <v>391</v>
      </c>
      <c r="B166" s="91"/>
      <c r="C166" s="85">
        <v>1</v>
      </c>
      <c r="D166" s="112">
        <v>1</v>
      </c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86"/>
    </row>
    <row r="167" spans="1:15" x14ac:dyDescent="0.3">
      <c r="A167" s="115" t="s">
        <v>392</v>
      </c>
      <c r="B167" s="94">
        <v>47154</v>
      </c>
      <c r="C167" s="95">
        <v>1</v>
      </c>
      <c r="D167" s="116"/>
      <c r="E167" s="116"/>
      <c r="F167" s="116"/>
      <c r="G167" s="116"/>
      <c r="H167" s="116"/>
      <c r="I167" s="116">
        <v>1</v>
      </c>
      <c r="J167" s="116"/>
      <c r="K167" s="116"/>
      <c r="L167" s="116"/>
      <c r="M167" s="116"/>
      <c r="N167" s="116"/>
      <c r="O167" s="96"/>
    </row>
    <row r="168" spans="1:15" x14ac:dyDescent="0.3">
      <c r="A168" s="111" t="s">
        <v>393</v>
      </c>
      <c r="B168" s="91"/>
      <c r="C168" s="85">
        <v>1</v>
      </c>
      <c r="D168" s="112"/>
      <c r="E168" s="112"/>
      <c r="F168" s="112"/>
      <c r="G168" s="112"/>
      <c r="H168" s="112"/>
      <c r="I168" s="112">
        <v>1</v>
      </c>
      <c r="J168" s="112"/>
      <c r="K168" s="112"/>
      <c r="L168" s="112"/>
      <c r="M168" s="112"/>
      <c r="N168" s="112"/>
      <c r="O168" s="86"/>
    </row>
    <row r="169" spans="1:15" x14ac:dyDescent="0.3">
      <c r="A169" s="115" t="s">
        <v>394</v>
      </c>
      <c r="B169" s="94">
        <v>28601</v>
      </c>
      <c r="C169" s="95">
        <v>5</v>
      </c>
      <c r="D169" s="116">
        <v>3</v>
      </c>
      <c r="E169" s="116"/>
      <c r="F169" s="116"/>
      <c r="G169" s="116"/>
      <c r="H169" s="116">
        <v>1</v>
      </c>
      <c r="I169" s="116">
        <v>1</v>
      </c>
      <c r="J169" s="116"/>
      <c r="K169" s="116"/>
      <c r="L169" s="116"/>
      <c r="M169" s="116"/>
      <c r="N169" s="116"/>
      <c r="O169" s="96"/>
    </row>
    <row r="170" spans="1:15" x14ac:dyDescent="0.3">
      <c r="A170" s="111" t="s">
        <v>395</v>
      </c>
      <c r="B170" s="91"/>
      <c r="C170" s="85">
        <v>5</v>
      </c>
      <c r="D170" s="112">
        <v>3</v>
      </c>
      <c r="E170" s="112"/>
      <c r="F170" s="112"/>
      <c r="G170" s="112"/>
      <c r="H170" s="112">
        <v>1</v>
      </c>
      <c r="I170" s="112">
        <v>1</v>
      </c>
      <c r="J170" s="112"/>
      <c r="K170" s="112"/>
      <c r="L170" s="112"/>
      <c r="M170" s="112"/>
      <c r="N170" s="112"/>
      <c r="O170" s="86"/>
    </row>
    <row r="171" spans="1:15" x14ac:dyDescent="0.3">
      <c r="A171" s="115" t="s">
        <v>396</v>
      </c>
      <c r="B171" s="94">
        <v>66423</v>
      </c>
      <c r="C171" s="95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96"/>
    </row>
    <row r="172" spans="1:15" x14ac:dyDescent="0.3">
      <c r="A172" s="111" t="s">
        <v>397</v>
      </c>
      <c r="B172" s="91"/>
      <c r="C172" s="85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86"/>
    </row>
    <row r="173" spans="1:15" x14ac:dyDescent="0.3">
      <c r="A173" s="115" t="s">
        <v>398</v>
      </c>
      <c r="B173" s="94">
        <v>25765</v>
      </c>
      <c r="C173" s="95">
        <v>1</v>
      </c>
      <c r="D173" s="116">
        <v>1</v>
      </c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96"/>
    </row>
    <row r="174" spans="1:15" x14ac:dyDescent="0.3">
      <c r="A174" s="111" t="s">
        <v>399</v>
      </c>
      <c r="B174" s="91"/>
      <c r="C174" s="85">
        <v>1</v>
      </c>
      <c r="D174" s="112">
        <v>1</v>
      </c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86"/>
    </row>
    <row r="175" spans="1:15" x14ac:dyDescent="0.3">
      <c r="A175" s="115" t="s">
        <v>400</v>
      </c>
      <c r="B175" s="94">
        <v>69614</v>
      </c>
      <c r="C175" s="95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96"/>
    </row>
    <row r="176" spans="1:15" x14ac:dyDescent="0.3">
      <c r="A176" s="111" t="s">
        <v>401</v>
      </c>
      <c r="B176" s="91"/>
      <c r="C176" s="85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86"/>
    </row>
    <row r="177" spans="1:15" x14ac:dyDescent="0.3">
      <c r="A177" s="115" t="s">
        <v>402</v>
      </c>
      <c r="B177" s="94">
        <v>69615</v>
      </c>
      <c r="C177" s="95">
        <v>1</v>
      </c>
      <c r="D177" s="116">
        <v>1</v>
      </c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96"/>
    </row>
    <row r="178" spans="1:15" x14ac:dyDescent="0.3">
      <c r="A178" s="111" t="s">
        <v>403</v>
      </c>
      <c r="B178" s="91"/>
      <c r="C178" s="85">
        <v>1</v>
      </c>
      <c r="D178" s="112">
        <v>1</v>
      </c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86"/>
    </row>
    <row r="179" spans="1:15" x14ac:dyDescent="0.3">
      <c r="A179" s="115" t="s">
        <v>404</v>
      </c>
      <c r="B179" s="94">
        <v>73912</v>
      </c>
      <c r="C179" s="95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96"/>
    </row>
    <row r="180" spans="1:15" x14ac:dyDescent="0.3">
      <c r="A180" s="111" t="s">
        <v>405</v>
      </c>
      <c r="B180" s="91"/>
      <c r="C180" s="85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86"/>
    </row>
    <row r="181" spans="1:15" x14ac:dyDescent="0.3">
      <c r="A181" s="115" t="s">
        <v>406</v>
      </c>
      <c r="B181" s="94">
        <v>25088</v>
      </c>
      <c r="C181" s="95">
        <v>2</v>
      </c>
      <c r="D181" s="116">
        <v>2</v>
      </c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96"/>
    </row>
    <row r="182" spans="1:15" x14ac:dyDescent="0.3">
      <c r="A182" s="111" t="s">
        <v>407</v>
      </c>
      <c r="B182" s="91"/>
      <c r="C182" s="85">
        <v>2</v>
      </c>
      <c r="D182" s="112">
        <v>2</v>
      </c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86"/>
    </row>
    <row r="183" spans="1:15" x14ac:dyDescent="0.3">
      <c r="A183" s="115" t="s">
        <v>408</v>
      </c>
      <c r="B183" s="94">
        <v>25722</v>
      </c>
      <c r="C183" s="95">
        <v>1</v>
      </c>
      <c r="D183" s="116"/>
      <c r="E183" s="116"/>
      <c r="F183" s="116"/>
      <c r="G183" s="116"/>
      <c r="H183" s="116"/>
      <c r="I183" s="116">
        <v>1</v>
      </c>
      <c r="J183" s="116"/>
      <c r="K183" s="116"/>
      <c r="L183" s="116"/>
      <c r="M183" s="116"/>
      <c r="N183" s="116"/>
      <c r="O183" s="96"/>
    </row>
    <row r="184" spans="1:15" x14ac:dyDescent="0.3">
      <c r="A184" s="111" t="s">
        <v>409</v>
      </c>
      <c r="B184" s="91"/>
      <c r="C184" s="85">
        <v>1</v>
      </c>
      <c r="D184" s="112"/>
      <c r="E184" s="112"/>
      <c r="F184" s="112"/>
      <c r="G184" s="112"/>
      <c r="H184" s="112"/>
      <c r="I184" s="112">
        <v>1</v>
      </c>
      <c r="J184" s="112"/>
      <c r="K184" s="112"/>
      <c r="L184" s="112"/>
      <c r="M184" s="112"/>
      <c r="N184" s="112"/>
      <c r="O184" s="86"/>
    </row>
    <row r="185" spans="1:15" x14ac:dyDescent="0.3">
      <c r="A185" s="115" t="s">
        <v>410</v>
      </c>
      <c r="B185" s="94">
        <v>67921</v>
      </c>
      <c r="C185" s="95">
        <v>1</v>
      </c>
      <c r="D185" s="116">
        <v>1</v>
      </c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96"/>
    </row>
    <row r="186" spans="1:15" x14ac:dyDescent="0.3">
      <c r="A186" s="111" t="s">
        <v>411</v>
      </c>
      <c r="B186" s="91"/>
      <c r="C186" s="85">
        <v>1</v>
      </c>
      <c r="D186" s="112">
        <v>1</v>
      </c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86"/>
    </row>
    <row r="187" spans="1:15" x14ac:dyDescent="0.3">
      <c r="A187" s="115" t="s">
        <v>412</v>
      </c>
      <c r="B187" s="94">
        <v>25228</v>
      </c>
      <c r="C187" s="95">
        <v>2</v>
      </c>
      <c r="D187" s="116">
        <v>1</v>
      </c>
      <c r="E187" s="116"/>
      <c r="F187" s="116"/>
      <c r="G187" s="116"/>
      <c r="H187" s="116">
        <v>1</v>
      </c>
      <c r="I187" s="116"/>
      <c r="J187" s="116"/>
      <c r="K187" s="116"/>
      <c r="L187" s="116"/>
      <c r="M187" s="116"/>
      <c r="N187" s="116"/>
      <c r="O187" s="96"/>
    </row>
    <row r="188" spans="1:15" x14ac:dyDescent="0.3">
      <c r="A188" s="111" t="s">
        <v>413</v>
      </c>
      <c r="B188" s="91"/>
      <c r="C188" s="85">
        <v>2</v>
      </c>
      <c r="D188" s="112">
        <v>1</v>
      </c>
      <c r="E188" s="112"/>
      <c r="F188" s="112"/>
      <c r="G188" s="112"/>
      <c r="H188" s="112">
        <v>1</v>
      </c>
      <c r="I188" s="112"/>
      <c r="J188" s="112"/>
      <c r="K188" s="112"/>
      <c r="L188" s="112"/>
      <c r="M188" s="112"/>
      <c r="N188" s="112"/>
      <c r="O188" s="86"/>
    </row>
    <row r="189" spans="1:15" x14ac:dyDescent="0.3">
      <c r="A189" s="115" t="s">
        <v>414</v>
      </c>
      <c r="B189" s="94">
        <v>50304</v>
      </c>
      <c r="C189" s="95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96"/>
    </row>
    <row r="190" spans="1:15" x14ac:dyDescent="0.3">
      <c r="A190" s="111" t="s">
        <v>415</v>
      </c>
      <c r="B190" s="91"/>
      <c r="C190" s="85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86"/>
    </row>
    <row r="191" spans="1:15" x14ac:dyDescent="0.3">
      <c r="A191" s="115" t="s">
        <v>416</v>
      </c>
      <c r="B191" s="94">
        <v>56161</v>
      </c>
      <c r="C191" s="95">
        <v>1</v>
      </c>
      <c r="D191" s="116">
        <v>1</v>
      </c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96"/>
    </row>
    <row r="192" spans="1:15" x14ac:dyDescent="0.3">
      <c r="A192" s="111" t="s">
        <v>417</v>
      </c>
      <c r="B192" s="91"/>
      <c r="C192" s="85">
        <v>1</v>
      </c>
      <c r="D192" s="112">
        <v>1</v>
      </c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86"/>
    </row>
    <row r="193" spans="1:15" x14ac:dyDescent="0.3">
      <c r="A193" s="115" t="s">
        <v>418</v>
      </c>
      <c r="B193" s="94">
        <v>54941</v>
      </c>
      <c r="C193" s="95">
        <v>2</v>
      </c>
      <c r="D193" s="116">
        <v>2</v>
      </c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96"/>
    </row>
    <row r="194" spans="1:15" x14ac:dyDescent="0.3">
      <c r="A194" s="111" t="s">
        <v>419</v>
      </c>
      <c r="B194" s="91"/>
      <c r="C194" s="85">
        <v>2</v>
      </c>
      <c r="D194" s="112">
        <v>2</v>
      </c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86"/>
    </row>
    <row r="195" spans="1:15" x14ac:dyDescent="0.3">
      <c r="A195" s="115" t="s">
        <v>420</v>
      </c>
      <c r="B195" s="94">
        <v>40721</v>
      </c>
      <c r="C195" s="95">
        <v>2</v>
      </c>
      <c r="D195" s="116">
        <v>1</v>
      </c>
      <c r="E195" s="116"/>
      <c r="F195" s="116"/>
      <c r="G195" s="116"/>
      <c r="H195" s="116"/>
      <c r="I195" s="116">
        <v>1</v>
      </c>
      <c r="J195" s="116"/>
      <c r="K195" s="116"/>
      <c r="L195" s="116"/>
      <c r="M195" s="116"/>
      <c r="N195" s="116"/>
      <c r="O195" s="96"/>
    </row>
    <row r="196" spans="1:15" x14ac:dyDescent="0.3">
      <c r="A196" s="111" t="s">
        <v>421</v>
      </c>
      <c r="B196" s="91"/>
      <c r="C196" s="85">
        <v>2</v>
      </c>
      <c r="D196" s="112">
        <v>1</v>
      </c>
      <c r="E196" s="112"/>
      <c r="F196" s="112"/>
      <c r="G196" s="112"/>
      <c r="H196" s="112"/>
      <c r="I196" s="112">
        <v>1</v>
      </c>
      <c r="J196" s="112"/>
      <c r="K196" s="112"/>
      <c r="L196" s="112"/>
      <c r="M196" s="112"/>
      <c r="N196" s="112"/>
      <c r="O196" s="86"/>
    </row>
    <row r="197" spans="1:15" x14ac:dyDescent="0.3">
      <c r="A197" s="115" t="s">
        <v>422</v>
      </c>
      <c r="B197" s="94">
        <v>34532</v>
      </c>
      <c r="C197" s="95">
        <v>1</v>
      </c>
      <c r="D197" s="116">
        <v>1</v>
      </c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96"/>
    </row>
    <row r="198" spans="1:15" x14ac:dyDescent="0.3">
      <c r="A198" s="111" t="s">
        <v>423</v>
      </c>
      <c r="B198" s="91"/>
      <c r="C198" s="85">
        <v>1</v>
      </c>
      <c r="D198" s="112">
        <v>1</v>
      </c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86"/>
    </row>
    <row r="199" spans="1:15" x14ac:dyDescent="0.3">
      <c r="A199" s="115" t="s">
        <v>83</v>
      </c>
      <c r="B199" s="94">
        <v>47001</v>
      </c>
      <c r="C199" s="95">
        <v>8</v>
      </c>
      <c r="D199" s="116">
        <v>5</v>
      </c>
      <c r="E199" s="116"/>
      <c r="F199" s="116"/>
      <c r="G199" s="116"/>
      <c r="H199" s="116"/>
      <c r="I199" s="116">
        <v>2</v>
      </c>
      <c r="J199" s="116"/>
      <c r="K199" s="116"/>
      <c r="L199" s="116"/>
      <c r="M199" s="116">
        <v>1</v>
      </c>
      <c r="N199" s="116"/>
      <c r="O199" s="96"/>
    </row>
    <row r="200" spans="1:15" x14ac:dyDescent="0.3">
      <c r="A200" s="111" t="s">
        <v>424</v>
      </c>
      <c r="B200" s="91"/>
      <c r="C200" s="85">
        <v>8</v>
      </c>
      <c r="D200" s="112">
        <v>5</v>
      </c>
      <c r="E200" s="112"/>
      <c r="F200" s="112"/>
      <c r="G200" s="112"/>
      <c r="H200" s="112"/>
      <c r="I200" s="112">
        <v>2</v>
      </c>
      <c r="J200" s="112"/>
      <c r="K200" s="112"/>
      <c r="L200" s="112"/>
      <c r="M200" s="112">
        <v>1</v>
      </c>
      <c r="N200" s="112"/>
      <c r="O200" s="86"/>
    </row>
    <row r="201" spans="1:15" x14ac:dyDescent="0.3">
      <c r="A201" s="115" t="s">
        <v>425</v>
      </c>
      <c r="B201" s="94">
        <v>55203</v>
      </c>
      <c r="C201" s="95">
        <v>2</v>
      </c>
      <c r="D201" s="116">
        <v>1</v>
      </c>
      <c r="E201" s="116"/>
      <c r="F201" s="116"/>
      <c r="G201" s="116"/>
      <c r="H201" s="116">
        <v>1</v>
      </c>
      <c r="I201" s="116"/>
      <c r="J201" s="116"/>
      <c r="K201" s="116"/>
      <c r="L201" s="116"/>
      <c r="M201" s="116"/>
      <c r="N201" s="116"/>
      <c r="O201" s="96"/>
    </row>
    <row r="202" spans="1:15" x14ac:dyDescent="0.3">
      <c r="A202" s="111" t="s">
        <v>426</v>
      </c>
      <c r="B202" s="91"/>
      <c r="C202" s="85">
        <v>2</v>
      </c>
      <c r="D202" s="112">
        <v>1</v>
      </c>
      <c r="E202" s="112"/>
      <c r="F202" s="112"/>
      <c r="G202" s="112"/>
      <c r="H202" s="112">
        <v>1</v>
      </c>
      <c r="I202" s="112"/>
      <c r="J202" s="112"/>
      <c r="K202" s="112"/>
      <c r="L202" s="112"/>
      <c r="M202" s="112"/>
      <c r="N202" s="112"/>
      <c r="O202" s="86"/>
    </row>
    <row r="203" spans="1:15" x14ac:dyDescent="0.3">
      <c r="A203" s="115" t="s">
        <v>427</v>
      </c>
      <c r="B203" s="94">
        <v>56002</v>
      </c>
      <c r="C203" s="95">
        <v>6</v>
      </c>
      <c r="D203" s="116">
        <v>5</v>
      </c>
      <c r="E203" s="116"/>
      <c r="F203" s="116"/>
      <c r="G203" s="116"/>
      <c r="H203" s="116">
        <v>1</v>
      </c>
      <c r="I203" s="116"/>
      <c r="J203" s="116"/>
      <c r="K203" s="116"/>
      <c r="L203" s="116"/>
      <c r="M203" s="116"/>
      <c r="N203" s="116"/>
      <c r="O203" s="96"/>
    </row>
    <row r="204" spans="1:15" x14ac:dyDescent="0.3">
      <c r="A204" s="111" t="s">
        <v>428</v>
      </c>
      <c r="B204" s="91"/>
      <c r="C204" s="85">
        <v>6</v>
      </c>
      <c r="D204" s="112">
        <v>5</v>
      </c>
      <c r="E204" s="112"/>
      <c r="F204" s="112"/>
      <c r="G204" s="112"/>
      <c r="H204" s="112">
        <v>1</v>
      </c>
      <c r="I204" s="112"/>
      <c r="J204" s="112"/>
      <c r="K204" s="112"/>
      <c r="L204" s="112"/>
      <c r="M204" s="112"/>
      <c r="N204" s="112"/>
      <c r="O204" s="86"/>
    </row>
    <row r="205" spans="1:15" s="100" customFormat="1" x14ac:dyDescent="0.3">
      <c r="A205" s="117" t="s">
        <v>59</v>
      </c>
      <c r="B205" s="97">
        <v>37001</v>
      </c>
      <c r="C205" s="98">
        <v>17</v>
      </c>
      <c r="D205" s="118">
        <v>15</v>
      </c>
      <c r="E205" s="118"/>
      <c r="F205" s="118"/>
      <c r="G205" s="118"/>
      <c r="H205" s="118">
        <v>1</v>
      </c>
      <c r="I205" s="118"/>
      <c r="J205" s="118"/>
      <c r="K205" s="118"/>
      <c r="L205" s="118"/>
      <c r="M205" s="118">
        <v>1</v>
      </c>
      <c r="N205" s="118"/>
      <c r="O205" s="99"/>
    </row>
    <row r="206" spans="1:15" x14ac:dyDescent="0.3">
      <c r="A206" s="111" t="s">
        <v>59</v>
      </c>
      <c r="B206" s="91">
        <v>37004</v>
      </c>
      <c r="C206" s="85">
        <v>5</v>
      </c>
      <c r="D206" s="112">
        <v>5</v>
      </c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86"/>
    </row>
    <row r="207" spans="1:15" s="100" customFormat="1" x14ac:dyDescent="0.3">
      <c r="A207" s="117" t="s">
        <v>59</v>
      </c>
      <c r="B207" s="97">
        <v>37005</v>
      </c>
      <c r="C207" s="98">
        <v>5</v>
      </c>
      <c r="D207" s="118">
        <v>4</v>
      </c>
      <c r="E207" s="118"/>
      <c r="F207" s="118"/>
      <c r="G207" s="118"/>
      <c r="H207" s="118">
        <v>1</v>
      </c>
      <c r="I207" s="118"/>
      <c r="J207" s="118"/>
      <c r="K207" s="118"/>
      <c r="L207" s="118"/>
      <c r="M207" s="118"/>
      <c r="N207" s="118"/>
      <c r="O207" s="99"/>
    </row>
    <row r="208" spans="1:15" x14ac:dyDescent="0.3">
      <c r="A208" s="111" t="s">
        <v>59</v>
      </c>
      <c r="B208" s="91">
        <v>37006</v>
      </c>
      <c r="C208" s="85">
        <v>1</v>
      </c>
      <c r="D208" s="112">
        <v>1</v>
      </c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86"/>
    </row>
    <row r="209" spans="1:15" s="101" customFormat="1" x14ac:dyDescent="0.3">
      <c r="A209" s="115" t="s">
        <v>59</v>
      </c>
      <c r="B209" s="94">
        <v>37011</v>
      </c>
      <c r="C209" s="95">
        <v>3</v>
      </c>
      <c r="D209" s="116">
        <v>3</v>
      </c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96"/>
    </row>
    <row r="210" spans="1:15" x14ac:dyDescent="0.3">
      <c r="A210" s="111" t="s">
        <v>429</v>
      </c>
      <c r="B210" s="91"/>
      <c r="C210" s="85">
        <v>31</v>
      </c>
      <c r="D210" s="112">
        <v>28</v>
      </c>
      <c r="E210" s="112"/>
      <c r="F210" s="112"/>
      <c r="G210" s="112"/>
      <c r="H210" s="112">
        <v>2</v>
      </c>
      <c r="I210" s="112"/>
      <c r="J210" s="112"/>
      <c r="K210" s="112"/>
      <c r="L210" s="112"/>
      <c r="M210" s="112">
        <v>1</v>
      </c>
      <c r="N210" s="112"/>
      <c r="O210" s="86"/>
    </row>
    <row r="211" spans="1:15" s="93" customFormat="1" x14ac:dyDescent="0.3">
      <c r="A211" s="115" t="s">
        <v>1808</v>
      </c>
      <c r="B211" s="94">
        <v>37007</v>
      </c>
      <c r="C211" s="95">
        <v>1</v>
      </c>
      <c r="D211" s="116">
        <v>1</v>
      </c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96"/>
    </row>
    <row r="212" spans="1:15" x14ac:dyDescent="0.3">
      <c r="A212" s="111" t="s">
        <v>1809</v>
      </c>
      <c r="B212" s="91"/>
      <c r="C212" s="85">
        <v>1</v>
      </c>
      <c r="D212" s="112">
        <v>1</v>
      </c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86"/>
    </row>
    <row r="213" spans="1:15" x14ac:dyDescent="0.3">
      <c r="A213" s="115" t="s">
        <v>430</v>
      </c>
      <c r="B213" s="94">
        <v>51771</v>
      </c>
      <c r="C213" s="95">
        <v>1</v>
      </c>
      <c r="D213" s="116">
        <v>1</v>
      </c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96"/>
    </row>
    <row r="214" spans="1:15" x14ac:dyDescent="0.3">
      <c r="A214" s="111" t="s">
        <v>431</v>
      </c>
      <c r="B214" s="91"/>
      <c r="C214" s="85">
        <v>1</v>
      </c>
      <c r="D214" s="112">
        <v>1</v>
      </c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86"/>
    </row>
    <row r="215" spans="1:15" x14ac:dyDescent="0.3">
      <c r="A215" s="115" t="s">
        <v>432</v>
      </c>
      <c r="B215" s="94">
        <v>37810</v>
      </c>
      <c r="C215" s="95">
        <v>1</v>
      </c>
      <c r="D215" s="116">
        <v>1</v>
      </c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96"/>
    </row>
    <row r="216" spans="1:15" x14ac:dyDescent="0.3">
      <c r="A216" s="111" t="s">
        <v>433</v>
      </c>
      <c r="B216" s="91"/>
      <c r="C216" s="85">
        <v>1</v>
      </c>
      <c r="D216" s="112">
        <v>1</v>
      </c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86"/>
    </row>
    <row r="217" spans="1:15" x14ac:dyDescent="0.3">
      <c r="A217" s="115" t="s">
        <v>434</v>
      </c>
      <c r="B217" s="94">
        <v>28201</v>
      </c>
      <c r="C217" s="95">
        <v>4</v>
      </c>
      <c r="D217" s="116">
        <v>3</v>
      </c>
      <c r="E217" s="116"/>
      <c r="F217" s="116"/>
      <c r="G217" s="116"/>
      <c r="H217" s="116"/>
      <c r="I217" s="116">
        <v>1</v>
      </c>
      <c r="J217" s="116"/>
      <c r="K217" s="116"/>
      <c r="L217" s="116"/>
      <c r="M217" s="116"/>
      <c r="N217" s="116"/>
      <c r="O217" s="96"/>
    </row>
    <row r="218" spans="1:15" x14ac:dyDescent="0.3">
      <c r="A218" s="111" t="s">
        <v>435</v>
      </c>
      <c r="B218" s="91"/>
      <c r="C218" s="85">
        <v>4</v>
      </c>
      <c r="D218" s="112">
        <v>3</v>
      </c>
      <c r="E218" s="112"/>
      <c r="F218" s="112"/>
      <c r="G218" s="112"/>
      <c r="H218" s="112"/>
      <c r="I218" s="112">
        <v>1</v>
      </c>
      <c r="J218" s="112"/>
      <c r="K218" s="112"/>
      <c r="L218" s="112"/>
      <c r="M218" s="112"/>
      <c r="N218" s="112"/>
      <c r="O218" s="86"/>
    </row>
    <row r="219" spans="1:15" x14ac:dyDescent="0.3">
      <c r="A219" s="115" t="s">
        <v>436</v>
      </c>
      <c r="B219" s="94">
        <v>46343</v>
      </c>
      <c r="C219" s="95">
        <v>1</v>
      </c>
      <c r="D219" s="116">
        <v>1</v>
      </c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96"/>
    </row>
    <row r="220" spans="1:15" x14ac:dyDescent="0.3">
      <c r="A220" s="111" t="s">
        <v>437</v>
      </c>
      <c r="B220" s="91"/>
      <c r="C220" s="85">
        <v>1</v>
      </c>
      <c r="D220" s="112">
        <v>1</v>
      </c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86"/>
    </row>
    <row r="221" spans="1:15" x14ac:dyDescent="0.3">
      <c r="A221" s="115" t="s">
        <v>60</v>
      </c>
      <c r="B221" s="94">
        <v>38101</v>
      </c>
      <c r="C221" s="95">
        <v>5</v>
      </c>
      <c r="D221" s="116">
        <v>4</v>
      </c>
      <c r="E221" s="116"/>
      <c r="F221" s="116"/>
      <c r="G221" s="116"/>
      <c r="H221" s="116"/>
      <c r="I221" s="116"/>
      <c r="J221" s="116"/>
      <c r="K221" s="116"/>
      <c r="L221" s="116"/>
      <c r="M221" s="116">
        <v>1</v>
      </c>
      <c r="N221" s="116"/>
      <c r="O221" s="96"/>
    </row>
    <row r="222" spans="1:15" x14ac:dyDescent="0.3">
      <c r="A222" s="111" t="s">
        <v>438</v>
      </c>
      <c r="B222" s="91"/>
      <c r="C222" s="85">
        <v>5</v>
      </c>
      <c r="D222" s="112">
        <v>4</v>
      </c>
      <c r="E222" s="112"/>
      <c r="F222" s="112"/>
      <c r="G222" s="112"/>
      <c r="H222" s="112"/>
      <c r="I222" s="112"/>
      <c r="J222" s="112"/>
      <c r="K222" s="112"/>
      <c r="L222" s="112"/>
      <c r="M222" s="112">
        <v>1</v>
      </c>
      <c r="N222" s="112"/>
      <c r="O222" s="86"/>
    </row>
    <row r="223" spans="1:15" x14ac:dyDescent="0.3">
      <c r="A223" s="115" t="s">
        <v>439</v>
      </c>
      <c r="B223" s="94">
        <v>73701</v>
      </c>
      <c r="C223" s="95">
        <v>7</v>
      </c>
      <c r="D223" s="116">
        <v>6</v>
      </c>
      <c r="E223" s="116"/>
      <c r="F223" s="116"/>
      <c r="G223" s="116"/>
      <c r="H223" s="116">
        <v>1</v>
      </c>
      <c r="I223" s="116"/>
      <c r="J223" s="116"/>
      <c r="K223" s="116"/>
      <c r="L223" s="116"/>
      <c r="M223" s="116"/>
      <c r="N223" s="116"/>
      <c r="O223" s="96"/>
    </row>
    <row r="224" spans="1:15" x14ac:dyDescent="0.3">
      <c r="A224" s="111" t="s">
        <v>440</v>
      </c>
      <c r="B224" s="91"/>
      <c r="C224" s="85">
        <v>7</v>
      </c>
      <c r="D224" s="112">
        <v>6</v>
      </c>
      <c r="E224" s="112"/>
      <c r="F224" s="112"/>
      <c r="G224" s="112"/>
      <c r="H224" s="112">
        <v>1</v>
      </c>
      <c r="I224" s="112"/>
      <c r="J224" s="112"/>
      <c r="K224" s="112"/>
      <c r="L224" s="112"/>
      <c r="M224" s="112"/>
      <c r="N224" s="112"/>
      <c r="O224" s="86"/>
    </row>
    <row r="225" spans="1:15" x14ac:dyDescent="0.3">
      <c r="A225" s="115" t="s">
        <v>441</v>
      </c>
      <c r="B225" s="94">
        <v>25101</v>
      </c>
      <c r="C225" s="95">
        <v>2</v>
      </c>
      <c r="D225" s="116">
        <v>2</v>
      </c>
      <c r="E225" s="116"/>
      <c r="F225" s="116"/>
      <c r="G225" s="116"/>
      <c r="H225" s="116"/>
      <c r="I225" s="116"/>
      <c r="J225" s="116"/>
      <c r="K225" s="116"/>
      <c r="L225" s="116"/>
      <c r="M225" s="116"/>
      <c r="N225" s="116"/>
      <c r="O225" s="96"/>
    </row>
    <row r="226" spans="1:15" x14ac:dyDescent="0.3">
      <c r="A226" s="111" t="s">
        <v>442</v>
      </c>
      <c r="B226" s="91"/>
      <c r="C226" s="85">
        <v>2</v>
      </c>
      <c r="D226" s="112">
        <v>2</v>
      </c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86"/>
    </row>
    <row r="227" spans="1:15" x14ac:dyDescent="0.3">
      <c r="A227" s="115" t="s">
        <v>443</v>
      </c>
      <c r="B227" s="94">
        <v>38481</v>
      </c>
      <c r="C227" s="95">
        <v>1</v>
      </c>
      <c r="D227" s="116"/>
      <c r="E227" s="116"/>
      <c r="F227" s="116"/>
      <c r="G227" s="116"/>
      <c r="H227" s="116">
        <v>1</v>
      </c>
      <c r="I227" s="116"/>
      <c r="J227" s="116"/>
      <c r="K227" s="116"/>
      <c r="L227" s="116"/>
      <c r="M227" s="116"/>
      <c r="N227" s="116"/>
      <c r="O227" s="96"/>
    </row>
    <row r="228" spans="1:15" x14ac:dyDescent="0.3">
      <c r="A228" s="111" t="s">
        <v>444</v>
      </c>
      <c r="B228" s="91"/>
      <c r="C228" s="85">
        <v>1</v>
      </c>
      <c r="D228" s="112"/>
      <c r="E228" s="112"/>
      <c r="F228" s="112"/>
      <c r="G228" s="112"/>
      <c r="H228" s="112">
        <v>1</v>
      </c>
      <c r="I228" s="112"/>
      <c r="J228" s="112"/>
      <c r="K228" s="112"/>
      <c r="L228" s="112"/>
      <c r="M228" s="112"/>
      <c r="N228" s="112"/>
      <c r="O228" s="86"/>
    </row>
    <row r="229" spans="1:15" x14ac:dyDescent="0.3">
      <c r="A229" s="115" t="s">
        <v>445</v>
      </c>
      <c r="B229" s="94">
        <v>38001</v>
      </c>
      <c r="C229" s="95">
        <v>3</v>
      </c>
      <c r="D229" s="116">
        <v>2</v>
      </c>
      <c r="E229" s="116"/>
      <c r="F229" s="116"/>
      <c r="G229" s="116"/>
      <c r="H229" s="116"/>
      <c r="I229" s="116">
        <v>1</v>
      </c>
      <c r="J229" s="116"/>
      <c r="K229" s="116"/>
      <c r="L229" s="116"/>
      <c r="M229" s="116"/>
      <c r="N229" s="116"/>
      <c r="O229" s="96"/>
    </row>
    <row r="230" spans="1:15" x14ac:dyDescent="0.3">
      <c r="A230" s="111" t="s">
        <v>446</v>
      </c>
      <c r="B230" s="91"/>
      <c r="C230" s="85">
        <v>3</v>
      </c>
      <c r="D230" s="112">
        <v>2</v>
      </c>
      <c r="E230" s="112"/>
      <c r="F230" s="112"/>
      <c r="G230" s="112"/>
      <c r="H230" s="112"/>
      <c r="I230" s="112">
        <v>1</v>
      </c>
      <c r="J230" s="112"/>
      <c r="K230" s="112"/>
      <c r="L230" s="112"/>
      <c r="M230" s="112"/>
      <c r="N230" s="112"/>
      <c r="O230" s="86"/>
    </row>
    <row r="231" spans="1:15" x14ac:dyDescent="0.3">
      <c r="A231" s="115" t="s">
        <v>1810</v>
      </c>
      <c r="B231" s="94">
        <v>69635</v>
      </c>
      <c r="C231" s="95"/>
      <c r="D231" s="116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96"/>
    </row>
    <row r="232" spans="1:15" x14ac:dyDescent="0.3">
      <c r="A232" s="111" t="s">
        <v>1811</v>
      </c>
      <c r="B232" s="91"/>
      <c r="C232" s="85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86"/>
    </row>
    <row r="233" spans="1:15" x14ac:dyDescent="0.3">
      <c r="A233" s="111" t="s">
        <v>447</v>
      </c>
      <c r="B233" s="97">
        <v>53303</v>
      </c>
      <c r="C233" s="98">
        <v>1</v>
      </c>
      <c r="D233" s="118">
        <v>1</v>
      </c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99"/>
    </row>
    <row r="234" spans="1:15" x14ac:dyDescent="0.3">
      <c r="A234" s="115" t="s">
        <v>448</v>
      </c>
      <c r="B234" s="94"/>
      <c r="C234" s="95">
        <v>1</v>
      </c>
      <c r="D234" s="116">
        <v>1</v>
      </c>
      <c r="E234" s="116"/>
      <c r="F234" s="116"/>
      <c r="G234" s="116"/>
      <c r="H234" s="116"/>
      <c r="I234" s="116"/>
      <c r="J234" s="116"/>
      <c r="K234" s="116"/>
      <c r="L234" s="116"/>
      <c r="M234" s="116"/>
      <c r="N234" s="116"/>
      <c r="O234" s="96"/>
    </row>
    <row r="235" spans="1:15" x14ac:dyDescent="0.3">
      <c r="A235" s="117" t="s">
        <v>449</v>
      </c>
      <c r="B235" s="97">
        <v>25206</v>
      </c>
      <c r="C235" s="9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99"/>
    </row>
    <row r="236" spans="1:15" x14ac:dyDescent="0.3">
      <c r="A236" s="115" t="s">
        <v>450</v>
      </c>
      <c r="B236" s="94"/>
      <c r="C236" s="95"/>
      <c r="D236" s="116"/>
      <c r="E236" s="116"/>
      <c r="F236" s="116"/>
      <c r="G236" s="116"/>
      <c r="H236" s="116"/>
      <c r="I236" s="116"/>
      <c r="J236" s="116"/>
      <c r="K236" s="116"/>
      <c r="L236" s="116"/>
      <c r="M236" s="116"/>
      <c r="N236" s="116"/>
      <c r="O236" s="96"/>
    </row>
    <row r="237" spans="1:15" x14ac:dyDescent="0.3">
      <c r="A237" s="111" t="s">
        <v>76</v>
      </c>
      <c r="B237" s="91">
        <v>40502</v>
      </c>
      <c r="C237" s="85">
        <v>13</v>
      </c>
      <c r="D237" s="112">
        <v>12</v>
      </c>
      <c r="E237" s="112"/>
      <c r="F237" s="112"/>
      <c r="G237" s="112"/>
      <c r="H237" s="112"/>
      <c r="I237" s="112"/>
      <c r="J237" s="112"/>
      <c r="K237" s="112">
        <v>1</v>
      </c>
      <c r="L237" s="112"/>
      <c r="M237" s="112"/>
      <c r="N237" s="112"/>
      <c r="O237" s="86"/>
    </row>
    <row r="238" spans="1:15" x14ac:dyDescent="0.3">
      <c r="A238" s="115" t="s">
        <v>76</v>
      </c>
      <c r="B238" s="94">
        <v>40505</v>
      </c>
      <c r="C238" s="95">
        <v>1</v>
      </c>
      <c r="D238" s="116">
        <v>1</v>
      </c>
      <c r="E238" s="116"/>
      <c r="F238" s="116"/>
      <c r="G238" s="116"/>
      <c r="H238" s="116"/>
      <c r="I238" s="116"/>
      <c r="J238" s="116"/>
      <c r="K238" s="116"/>
      <c r="L238" s="116"/>
      <c r="M238" s="116"/>
      <c r="N238" s="116"/>
      <c r="O238" s="96"/>
    </row>
    <row r="239" spans="1:15" x14ac:dyDescent="0.3">
      <c r="A239" s="111" t="s">
        <v>451</v>
      </c>
      <c r="B239" s="91"/>
      <c r="C239" s="85">
        <v>14</v>
      </c>
      <c r="D239" s="112">
        <v>13</v>
      </c>
      <c r="E239" s="112"/>
      <c r="F239" s="112"/>
      <c r="G239" s="112"/>
      <c r="H239" s="112"/>
      <c r="I239" s="112"/>
      <c r="J239" s="112"/>
      <c r="K239" s="112">
        <v>1</v>
      </c>
      <c r="L239" s="112"/>
      <c r="M239" s="112"/>
      <c r="N239" s="112"/>
      <c r="O239" s="86"/>
    </row>
    <row r="240" spans="1:15" x14ac:dyDescent="0.3">
      <c r="A240" s="115" t="s">
        <v>452</v>
      </c>
      <c r="B240" s="94">
        <v>46861</v>
      </c>
      <c r="C240" s="95">
        <v>1</v>
      </c>
      <c r="D240" s="116">
        <v>1</v>
      </c>
      <c r="E240" s="116"/>
      <c r="F240" s="116"/>
      <c r="G240" s="116"/>
      <c r="H240" s="116"/>
      <c r="I240" s="116"/>
      <c r="J240" s="116"/>
      <c r="K240" s="116"/>
      <c r="L240" s="116"/>
      <c r="M240" s="116"/>
      <c r="N240" s="116"/>
      <c r="O240" s="96"/>
    </row>
    <row r="241" spans="1:15" x14ac:dyDescent="0.3">
      <c r="A241" s="111" t="s">
        <v>453</v>
      </c>
      <c r="B241" s="91"/>
      <c r="C241" s="85">
        <v>1</v>
      </c>
      <c r="D241" s="112">
        <v>1</v>
      </c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86"/>
    </row>
    <row r="242" spans="1:15" x14ac:dyDescent="0.3">
      <c r="A242" s="115" t="s">
        <v>454</v>
      </c>
      <c r="B242" s="94">
        <v>37825</v>
      </c>
      <c r="C242" s="95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96"/>
    </row>
    <row r="243" spans="1:15" x14ac:dyDescent="0.3">
      <c r="A243" s="111" t="s">
        <v>455</v>
      </c>
      <c r="B243" s="91"/>
      <c r="C243" s="85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86"/>
    </row>
    <row r="244" spans="1:15" x14ac:dyDescent="0.3">
      <c r="A244" s="115" t="s">
        <v>456</v>
      </c>
      <c r="B244" s="94">
        <v>78386</v>
      </c>
      <c r="C244" s="95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96"/>
    </row>
    <row r="245" spans="1:15" x14ac:dyDescent="0.3">
      <c r="A245" s="111" t="s">
        <v>457</v>
      </c>
      <c r="B245" s="91"/>
      <c r="C245" s="85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86"/>
    </row>
    <row r="246" spans="1:15" x14ac:dyDescent="0.3">
      <c r="A246" s="115" t="s">
        <v>458</v>
      </c>
      <c r="B246" s="94">
        <v>73951</v>
      </c>
      <c r="C246" s="95">
        <v>2</v>
      </c>
      <c r="D246" s="116">
        <v>2</v>
      </c>
      <c r="E246" s="116"/>
      <c r="F246" s="116"/>
      <c r="G246" s="116"/>
      <c r="H246" s="116"/>
      <c r="I246" s="116"/>
      <c r="J246" s="116"/>
      <c r="K246" s="116"/>
      <c r="L246" s="116"/>
      <c r="M246" s="116"/>
      <c r="N246" s="116"/>
      <c r="O246" s="96"/>
    </row>
    <row r="247" spans="1:15" x14ac:dyDescent="0.3">
      <c r="A247" s="111" t="s">
        <v>459</v>
      </c>
      <c r="B247" s="91"/>
      <c r="C247" s="85">
        <v>2</v>
      </c>
      <c r="D247" s="112">
        <v>2</v>
      </c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86"/>
    </row>
    <row r="248" spans="1:15" x14ac:dyDescent="0.3">
      <c r="A248" s="115" t="s">
        <v>460</v>
      </c>
      <c r="B248" s="94">
        <v>37316</v>
      </c>
      <c r="C248" s="95">
        <v>1</v>
      </c>
      <c r="D248" s="116">
        <v>1</v>
      </c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96"/>
    </row>
    <row r="249" spans="1:15" x14ac:dyDescent="0.3">
      <c r="A249" s="111" t="s">
        <v>461</v>
      </c>
      <c r="B249" s="91"/>
      <c r="C249" s="85">
        <v>1</v>
      </c>
      <c r="D249" s="112">
        <v>1</v>
      </c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86"/>
    </row>
    <row r="250" spans="1:15" x14ac:dyDescent="0.3">
      <c r="A250" s="115" t="s">
        <v>462</v>
      </c>
      <c r="B250" s="94">
        <v>29441</v>
      </c>
      <c r="C250" s="95">
        <v>1</v>
      </c>
      <c r="D250" s="116">
        <v>1</v>
      </c>
      <c r="E250" s="116"/>
      <c r="F250" s="116"/>
      <c r="G250" s="116"/>
      <c r="H250" s="116"/>
      <c r="I250" s="116"/>
      <c r="J250" s="116"/>
      <c r="K250" s="116"/>
      <c r="L250" s="116"/>
      <c r="M250" s="116"/>
      <c r="N250" s="116"/>
      <c r="O250" s="96"/>
    </row>
    <row r="251" spans="1:15" x14ac:dyDescent="0.3">
      <c r="A251" s="111" t="s">
        <v>463</v>
      </c>
      <c r="B251" s="91"/>
      <c r="C251" s="85">
        <v>1</v>
      </c>
      <c r="D251" s="112">
        <v>1</v>
      </c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86"/>
    </row>
    <row r="252" spans="1:15" x14ac:dyDescent="0.3">
      <c r="A252" s="115" t="s">
        <v>464</v>
      </c>
      <c r="B252" s="94">
        <v>51801</v>
      </c>
      <c r="C252" s="95">
        <v>3</v>
      </c>
      <c r="D252" s="116">
        <v>3</v>
      </c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96"/>
    </row>
    <row r="253" spans="1:15" x14ac:dyDescent="0.3">
      <c r="A253" s="111" t="s">
        <v>465</v>
      </c>
      <c r="B253" s="91"/>
      <c r="C253" s="85">
        <v>3</v>
      </c>
      <c r="D253" s="112">
        <v>3</v>
      </c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86"/>
    </row>
    <row r="254" spans="1:15" x14ac:dyDescent="0.3">
      <c r="A254" s="115" t="s">
        <v>466</v>
      </c>
      <c r="B254" s="94">
        <v>33441</v>
      </c>
      <c r="C254" s="95">
        <v>3</v>
      </c>
      <c r="D254" s="116"/>
      <c r="E254" s="116"/>
      <c r="F254" s="116"/>
      <c r="G254" s="116"/>
      <c r="H254" s="116">
        <v>2</v>
      </c>
      <c r="I254" s="116">
        <v>1</v>
      </c>
      <c r="J254" s="116"/>
      <c r="K254" s="116"/>
      <c r="L254" s="116"/>
      <c r="M254" s="116"/>
      <c r="N254" s="116"/>
      <c r="O254" s="96"/>
    </row>
    <row r="255" spans="1:15" x14ac:dyDescent="0.3">
      <c r="A255" s="111" t="s">
        <v>467</v>
      </c>
      <c r="B255" s="91"/>
      <c r="C255" s="85">
        <v>3</v>
      </c>
      <c r="D255" s="112"/>
      <c r="E255" s="112"/>
      <c r="F255" s="112"/>
      <c r="G255" s="112"/>
      <c r="H255" s="112">
        <v>2</v>
      </c>
      <c r="I255" s="112">
        <v>1</v>
      </c>
      <c r="J255" s="112"/>
      <c r="K255" s="112"/>
      <c r="L255" s="112"/>
      <c r="M255" s="112"/>
      <c r="N255" s="112"/>
      <c r="O255" s="86"/>
    </row>
    <row r="256" spans="1:15" x14ac:dyDescent="0.3">
      <c r="A256" s="115" t="s">
        <v>468</v>
      </c>
      <c r="B256" s="94">
        <v>50325</v>
      </c>
      <c r="C256" s="95">
        <v>1</v>
      </c>
      <c r="D256" s="116"/>
      <c r="E256" s="116"/>
      <c r="F256" s="116"/>
      <c r="G256" s="116"/>
      <c r="H256" s="116">
        <v>1</v>
      </c>
      <c r="I256" s="116"/>
      <c r="J256" s="116"/>
      <c r="K256" s="116"/>
      <c r="L256" s="116"/>
      <c r="M256" s="116"/>
      <c r="N256" s="116"/>
      <c r="O256" s="96"/>
    </row>
    <row r="257" spans="1:15" x14ac:dyDescent="0.3">
      <c r="A257" s="111" t="s">
        <v>469</v>
      </c>
      <c r="B257" s="91"/>
      <c r="C257" s="85">
        <v>1</v>
      </c>
      <c r="D257" s="112"/>
      <c r="E257" s="112"/>
      <c r="F257" s="112"/>
      <c r="G257" s="112"/>
      <c r="H257" s="112">
        <v>1</v>
      </c>
      <c r="I257" s="112"/>
      <c r="J257" s="112"/>
      <c r="K257" s="112"/>
      <c r="L257" s="112"/>
      <c r="M257" s="112"/>
      <c r="N257" s="112"/>
      <c r="O257" s="86"/>
    </row>
    <row r="258" spans="1:15" x14ac:dyDescent="0.3">
      <c r="A258" s="115" t="s">
        <v>470</v>
      </c>
      <c r="B258" s="94">
        <v>25229</v>
      </c>
      <c r="C258" s="95">
        <v>1</v>
      </c>
      <c r="D258" s="116">
        <v>1</v>
      </c>
      <c r="E258" s="116"/>
      <c r="F258" s="116"/>
      <c r="G258" s="116"/>
      <c r="H258" s="116"/>
      <c r="I258" s="116"/>
      <c r="J258" s="116"/>
      <c r="K258" s="116"/>
      <c r="L258" s="116"/>
      <c r="M258" s="116"/>
      <c r="N258" s="116"/>
      <c r="O258" s="96"/>
    </row>
    <row r="259" spans="1:15" x14ac:dyDescent="0.3">
      <c r="A259" s="111" t="s">
        <v>471</v>
      </c>
      <c r="B259" s="91"/>
      <c r="C259" s="85">
        <v>1</v>
      </c>
      <c r="D259" s="112">
        <v>1</v>
      </c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86"/>
    </row>
    <row r="260" spans="1:15" x14ac:dyDescent="0.3">
      <c r="A260" s="115" t="s">
        <v>472</v>
      </c>
      <c r="B260" s="94">
        <v>26301</v>
      </c>
      <c r="C260" s="95">
        <v>3</v>
      </c>
      <c r="D260" s="116">
        <v>2</v>
      </c>
      <c r="E260" s="116"/>
      <c r="F260" s="116"/>
      <c r="G260" s="116"/>
      <c r="H260" s="116"/>
      <c r="I260" s="116">
        <v>1</v>
      </c>
      <c r="J260" s="116"/>
      <c r="K260" s="116"/>
      <c r="L260" s="116"/>
      <c r="M260" s="116"/>
      <c r="N260" s="116"/>
      <c r="O260" s="96"/>
    </row>
    <row r="261" spans="1:15" x14ac:dyDescent="0.3">
      <c r="A261" s="111" t="s">
        <v>473</v>
      </c>
      <c r="B261" s="91"/>
      <c r="C261" s="85">
        <v>3</v>
      </c>
      <c r="D261" s="112">
        <v>2</v>
      </c>
      <c r="E261" s="112"/>
      <c r="F261" s="112"/>
      <c r="G261" s="112"/>
      <c r="H261" s="112"/>
      <c r="I261" s="112">
        <v>1</v>
      </c>
      <c r="J261" s="112"/>
      <c r="K261" s="112"/>
      <c r="L261" s="112"/>
      <c r="M261" s="112"/>
      <c r="N261" s="112"/>
      <c r="O261" s="86"/>
    </row>
    <row r="262" spans="1:15" x14ac:dyDescent="0.3">
      <c r="A262" s="115" t="s">
        <v>474</v>
      </c>
      <c r="B262" s="94">
        <v>47201</v>
      </c>
      <c r="C262" s="95">
        <v>2</v>
      </c>
      <c r="D262" s="116">
        <v>1</v>
      </c>
      <c r="E262" s="116"/>
      <c r="F262" s="116"/>
      <c r="G262" s="116"/>
      <c r="H262" s="116">
        <v>1</v>
      </c>
      <c r="I262" s="116"/>
      <c r="J262" s="116"/>
      <c r="K262" s="116"/>
      <c r="L262" s="116"/>
      <c r="M262" s="116"/>
      <c r="N262" s="116"/>
      <c r="O262" s="96"/>
    </row>
    <row r="263" spans="1:15" x14ac:dyDescent="0.3">
      <c r="A263" s="111" t="s">
        <v>475</v>
      </c>
      <c r="B263" s="91"/>
      <c r="C263" s="85">
        <v>2</v>
      </c>
      <c r="D263" s="112">
        <v>1</v>
      </c>
      <c r="E263" s="112"/>
      <c r="F263" s="112"/>
      <c r="G263" s="112"/>
      <c r="H263" s="112">
        <v>1</v>
      </c>
      <c r="I263" s="112"/>
      <c r="J263" s="112"/>
      <c r="K263" s="112"/>
      <c r="L263" s="112"/>
      <c r="M263" s="112"/>
      <c r="N263" s="112"/>
      <c r="O263" s="86"/>
    </row>
    <row r="264" spans="1:15" x14ac:dyDescent="0.3">
      <c r="A264" s="115" t="s">
        <v>476</v>
      </c>
      <c r="B264" s="94">
        <v>74722</v>
      </c>
      <c r="C264" s="95">
        <v>2</v>
      </c>
      <c r="D264" s="116">
        <v>2</v>
      </c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96"/>
    </row>
    <row r="265" spans="1:15" x14ac:dyDescent="0.3">
      <c r="A265" s="111" t="s">
        <v>477</v>
      </c>
      <c r="B265" s="91"/>
      <c r="C265" s="85">
        <v>2</v>
      </c>
      <c r="D265" s="112">
        <v>2</v>
      </c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86"/>
    </row>
    <row r="266" spans="1:15" x14ac:dyDescent="0.3">
      <c r="A266" s="115" t="s">
        <v>478</v>
      </c>
      <c r="B266" s="94">
        <v>69617</v>
      </c>
      <c r="C266" s="95">
        <v>1</v>
      </c>
      <c r="D266" s="116"/>
      <c r="E266" s="116"/>
      <c r="F266" s="116"/>
      <c r="G266" s="116"/>
      <c r="H266" s="116">
        <v>1</v>
      </c>
      <c r="I266" s="116"/>
      <c r="J266" s="116"/>
      <c r="K266" s="116"/>
      <c r="L266" s="116"/>
      <c r="M266" s="116"/>
      <c r="N266" s="116"/>
      <c r="O266" s="96"/>
    </row>
    <row r="267" spans="1:15" x14ac:dyDescent="0.3">
      <c r="A267" s="111" t="s">
        <v>479</v>
      </c>
      <c r="B267" s="91"/>
      <c r="C267" s="85">
        <v>1</v>
      </c>
      <c r="D267" s="112"/>
      <c r="E267" s="112"/>
      <c r="F267" s="112"/>
      <c r="G267" s="112"/>
      <c r="H267" s="112">
        <v>1</v>
      </c>
      <c r="I267" s="112"/>
      <c r="J267" s="112"/>
      <c r="K267" s="112"/>
      <c r="L267" s="112"/>
      <c r="M267" s="112"/>
      <c r="N267" s="112"/>
      <c r="O267" s="86"/>
    </row>
    <row r="268" spans="1:15" x14ac:dyDescent="0.3">
      <c r="A268" s="115" t="s">
        <v>480</v>
      </c>
      <c r="B268" s="94">
        <v>29404</v>
      </c>
      <c r="C268" s="95">
        <v>1</v>
      </c>
      <c r="D268" s="116">
        <v>1</v>
      </c>
      <c r="E268" s="116"/>
      <c r="F268" s="116"/>
      <c r="G268" s="116"/>
      <c r="H268" s="116"/>
      <c r="I268" s="116"/>
      <c r="J268" s="116"/>
      <c r="K268" s="116"/>
      <c r="L268" s="116"/>
      <c r="M268" s="116"/>
      <c r="N268" s="116"/>
      <c r="O268" s="96"/>
    </row>
    <row r="269" spans="1:15" x14ac:dyDescent="0.3">
      <c r="A269" s="111" t="s">
        <v>481</v>
      </c>
      <c r="B269" s="91"/>
      <c r="C269" s="85">
        <v>1</v>
      </c>
      <c r="D269" s="112">
        <v>1</v>
      </c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86"/>
    </row>
    <row r="270" spans="1:15" x14ac:dyDescent="0.3">
      <c r="A270" s="115" t="s">
        <v>482</v>
      </c>
      <c r="B270" s="94">
        <v>25241</v>
      </c>
      <c r="C270" s="95">
        <v>1</v>
      </c>
      <c r="D270" s="116">
        <v>1</v>
      </c>
      <c r="E270" s="116"/>
      <c r="F270" s="116"/>
      <c r="G270" s="116"/>
      <c r="H270" s="116"/>
      <c r="I270" s="116"/>
      <c r="J270" s="116"/>
      <c r="K270" s="116"/>
      <c r="L270" s="116"/>
      <c r="M270" s="116"/>
      <c r="N270" s="116"/>
      <c r="O270" s="96"/>
    </row>
    <row r="271" spans="1:15" x14ac:dyDescent="0.3">
      <c r="A271" s="111" t="s">
        <v>483</v>
      </c>
      <c r="B271" s="91"/>
      <c r="C271" s="85">
        <v>1</v>
      </c>
      <c r="D271" s="112">
        <v>1</v>
      </c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86"/>
    </row>
    <row r="272" spans="1:15" x14ac:dyDescent="0.3">
      <c r="A272" s="115" t="s">
        <v>484</v>
      </c>
      <c r="B272" s="94">
        <v>37365</v>
      </c>
      <c r="C272" s="95"/>
      <c r="D272" s="116"/>
      <c r="E272" s="116"/>
      <c r="F272" s="116"/>
      <c r="G272" s="116"/>
      <c r="H272" s="116"/>
      <c r="I272" s="116"/>
      <c r="J272" s="116"/>
      <c r="K272" s="116"/>
      <c r="L272" s="116"/>
      <c r="M272" s="116"/>
      <c r="N272" s="116"/>
      <c r="O272" s="96"/>
    </row>
    <row r="273" spans="1:15" x14ac:dyDescent="0.3">
      <c r="A273" s="111" t="s">
        <v>485</v>
      </c>
      <c r="B273" s="91"/>
      <c r="C273" s="85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86"/>
    </row>
    <row r="274" spans="1:15" x14ac:dyDescent="0.3">
      <c r="A274" s="115" t="s">
        <v>486</v>
      </c>
      <c r="B274" s="94">
        <v>56153</v>
      </c>
      <c r="C274" s="95"/>
      <c r="D274" s="116"/>
      <c r="E274" s="116"/>
      <c r="F274" s="116"/>
      <c r="G274" s="116"/>
      <c r="H274" s="116"/>
      <c r="I274" s="116"/>
      <c r="J274" s="116"/>
      <c r="K274" s="116"/>
      <c r="L274" s="116"/>
      <c r="M274" s="116"/>
      <c r="N274" s="116"/>
      <c r="O274" s="96"/>
    </row>
    <row r="275" spans="1:15" x14ac:dyDescent="0.3">
      <c r="A275" s="111" t="s">
        <v>487</v>
      </c>
      <c r="B275" s="91"/>
      <c r="C275" s="85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86"/>
    </row>
    <row r="276" spans="1:15" x14ac:dyDescent="0.3">
      <c r="A276" s="115" t="s">
        <v>488</v>
      </c>
      <c r="B276" s="94">
        <v>56102</v>
      </c>
      <c r="C276" s="95"/>
      <c r="D276" s="116"/>
      <c r="E276" s="116"/>
      <c r="F276" s="116"/>
      <c r="G276" s="116"/>
      <c r="H276" s="116"/>
      <c r="I276" s="116"/>
      <c r="J276" s="116"/>
      <c r="K276" s="116"/>
      <c r="L276" s="116"/>
      <c r="M276" s="116"/>
      <c r="N276" s="116"/>
      <c r="O276" s="96"/>
    </row>
    <row r="277" spans="1:15" x14ac:dyDescent="0.3">
      <c r="A277" s="111" t="s">
        <v>489</v>
      </c>
      <c r="B277" s="91"/>
      <c r="C277" s="85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86"/>
    </row>
    <row r="278" spans="1:15" x14ac:dyDescent="0.3">
      <c r="A278" s="115" t="s">
        <v>490</v>
      </c>
      <c r="B278" s="94">
        <v>69185</v>
      </c>
      <c r="C278" s="95"/>
      <c r="D278" s="116"/>
      <c r="E278" s="116"/>
      <c r="F278" s="116"/>
      <c r="G278" s="116"/>
      <c r="H278" s="116"/>
      <c r="I278" s="116"/>
      <c r="J278" s="116"/>
      <c r="K278" s="116"/>
      <c r="L278" s="116"/>
      <c r="M278" s="116"/>
      <c r="N278" s="116"/>
      <c r="O278" s="96"/>
    </row>
    <row r="279" spans="1:15" x14ac:dyDescent="0.3">
      <c r="A279" s="111" t="s">
        <v>491</v>
      </c>
      <c r="B279" s="91"/>
      <c r="C279" s="85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86"/>
    </row>
    <row r="280" spans="1:15" x14ac:dyDescent="0.3">
      <c r="A280" s="115" t="s">
        <v>492</v>
      </c>
      <c r="B280" s="94">
        <v>66464</v>
      </c>
      <c r="C280" s="95">
        <v>1</v>
      </c>
      <c r="D280" s="116">
        <v>1</v>
      </c>
      <c r="E280" s="116"/>
      <c r="F280" s="116"/>
      <c r="G280" s="116"/>
      <c r="H280" s="116"/>
      <c r="I280" s="116"/>
      <c r="J280" s="116"/>
      <c r="K280" s="116"/>
      <c r="L280" s="116"/>
      <c r="M280" s="116"/>
      <c r="N280" s="116"/>
      <c r="O280" s="96"/>
    </row>
    <row r="281" spans="1:15" x14ac:dyDescent="0.3">
      <c r="A281" s="111" t="s">
        <v>493</v>
      </c>
      <c r="B281" s="91"/>
      <c r="C281" s="85">
        <v>1</v>
      </c>
      <c r="D281" s="112">
        <v>1</v>
      </c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86"/>
    </row>
    <row r="282" spans="1:15" x14ac:dyDescent="0.3">
      <c r="A282" s="115" t="s">
        <v>494</v>
      </c>
      <c r="B282" s="94">
        <v>25768</v>
      </c>
      <c r="C282" s="95">
        <v>1</v>
      </c>
      <c r="D282" s="116">
        <v>1</v>
      </c>
      <c r="E282" s="116"/>
      <c r="F282" s="116"/>
      <c r="G282" s="116"/>
      <c r="H282" s="116"/>
      <c r="I282" s="116"/>
      <c r="J282" s="116"/>
      <c r="K282" s="116"/>
      <c r="L282" s="116"/>
      <c r="M282" s="116"/>
      <c r="N282" s="116"/>
      <c r="O282" s="96"/>
    </row>
    <row r="283" spans="1:15" x14ac:dyDescent="0.3">
      <c r="A283" s="111" t="s">
        <v>495</v>
      </c>
      <c r="B283" s="91"/>
      <c r="C283" s="85">
        <v>1</v>
      </c>
      <c r="D283" s="112">
        <v>1</v>
      </c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86"/>
    </row>
    <row r="284" spans="1:15" x14ac:dyDescent="0.3">
      <c r="A284" s="115" t="s">
        <v>496</v>
      </c>
      <c r="B284" s="94">
        <v>73553</v>
      </c>
      <c r="C284" s="95">
        <v>1</v>
      </c>
      <c r="D284" s="116">
        <v>1</v>
      </c>
      <c r="E284" s="116"/>
      <c r="F284" s="116"/>
      <c r="G284" s="116"/>
      <c r="H284" s="116"/>
      <c r="I284" s="116"/>
      <c r="J284" s="116"/>
      <c r="K284" s="116"/>
      <c r="L284" s="116"/>
      <c r="M284" s="116"/>
      <c r="N284" s="116"/>
      <c r="O284" s="96"/>
    </row>
    <row r="285" spans="1:15" x14ac:dyDescent="0.3">
      <c r="A285" s="111" t="s">
        <v>497</v>
      </c>
      <c r="B285" s="91"/>
      <c r="C285" s="85">
        <v>1</v>
      </c>
      <c r="D285" s="112">
        <v>1</v>
      </c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86"/>
    </row>
    <row r="286" spans="1:15" x14ac:dyDescent="0.3">
      <c r="A286" s="115" t="s">
        <v>498</v>
      </c>
      <c r="B286" s="94">
        <v>68762</v>
      </c>
      <c r="C286" s="95">
        <v>1</v>
      </c>
      <c r="D286" s="116">
        <v>1</v>
      </c>
      <c r="E286" s="116"/>
      <c r="F286" s="116"/>
      <c r="G286" s="116"/>
      <c r="H286" s="116"/>
      <c r="I286" s="116"/>
      <c r="J286" s="116"/>
      <c r="K286" s="116"/>
      <c r="L286" s="116"/>
      <c r="M286" s="116"/>
      <c r="N286" s="116"/>
      <c r="O286" s="96"/>
    </row>
    <row r="287" spans="1:15" x14ac:dyDescent="0.3">
      <c r="A287" s="111" t="s">
        <v>499</v>
      </c>
      <c r="B287" s="91"/>
      <c r="C287" s="85">
        <v>1</v>
      </c>
      <c r="D287" s="112">
        <v>1</v>
      </c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86"/>
    </row>
    <row r="288" spans="1:15" x14ac:dyDescent="0.3">
      <c r="A288" s="115" t="s">
        <v>500</v>
      </c>
      <c r="B288" s="94">
        <v>40782</v>
      </c>
      <c r="C288" s="95">
        <v>1</v>
      </c>
      <c r="D288" s="116">
        <v>1</v>
      </c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96"/>
    </row>
    <row r="289" spans="1:15" x14ac:dyDescent="0.3">
      <c r="A289" s="111" t="s">
        <v>501</v>
      </c>
      <c r="B289" s="91"/>
      <c r="C289" s="85">
        <v>1</v>
      </c>
      <c r="D289" s="112">
        <v>1</v>
      </c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86"/>
    </row>
    <row r="290" spans="1:15" x14ac:dyDescent="0.3">
      <c r="A290" s="115" t="s">
        <v>502</v>
      </c>
      <c r="B290" s="94">
        <v>53371</v>
      </c>
      <c r="C290" s="95"/>
      <c r="D290" s="116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96"/>
    </row>
    <row r="291" spans="1:15" x14ac:dyDescent="0.3">
      <c r="A291" s="111" t="s">
        <v>503</v>
      </c>
      <c r="B291" s="91"/>
      <c r="C291" s="85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86"/>
    </row>
    <row r="292" spans="1:15" x14ac:dyDescent="0.3">
      <c r="A292" s="115" t="s">
        <v>504</v>
      </c>
      <c r="B292" s="94">
        <v>59251</v>
      </c>
      <c r="C292" s="95"/>
      <c r="D292" s="116"/>
      <c r="E292" s="116"/>
      <c r="F292" s="116"/>
      <c r="G292" s="116"/>
      <c r="H292" s="116"/>
      <c r="I292" s="116"/>
      <c r="J292" s="116"/>
      <c r="K292" s="116"/>
      <c r="L292" s="116"/>
      <c r="M292" s="116"/>
      <c r="N292" s="116"/>
      <c r="O292" s="96"/>
    </row>
    <row r="293" spans="1:15" x14ac:dyDescent="0.3">
      <c r="A293" s="111" t="s">
        <v>505</v>
      </c>
      <c r="B293" s="91"/>
      <c r="C293" s="85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86"/>
    </row>
    <row r="294" spans="1:15" x14ac:dyDescent="0.3">
      <c r="A294" s="115" t="s">
        <v>506</v>
      </c>
      <c r="B294" s="94">
        <v>56961</v>
      </c>
      <c r="C294" s="95"/>
      <c r="D294" s="116"/>
      <c r="E294" s="116"/>
      <c r="F294" s="116"/>
      <c r="G294" s="116"/>
      <c r="H294" s="116"/>
      <c r="I294" s="116"/>
      <c r="J294" s="116"/>
      <c r="K294" s="116"/>
      <c r="L294" s="116"/>
      <c r="M294" s="116"/>
      <c r="N294" s="116"/>
      <c r="O294" s="96"/>
    </row>
    <row r="295" spans="1:15" x14ac:dyDescent="0.3">
      <c r="A295" s="111" t="s">
        <v>507</v>
      </c>
      <c r="B295" s="91"/>
      <c r="C295" s="85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86"/>
    </row>
    <row r="296" spans="1:15" x14ac:dyDescent="0.3">
      <c r="A296" s="115" t="s">
        <v>66</v>
      </c>
      <c r="B296" s="94">
        <v>34401</v>
      </c>
      <c r="C296" s="95">
        <v>6</v>
      </c>
      <c r="D296" s="116">
        <v>5</v>
      </c>
      <c r="E296" s="116"/>
      <c r="F296" s="116"/>
      <c r="G296" s="116"/>
      <c r="H296" s="116"/>
      <c r="I296" s="116"/>
      <c r="J296" s="116"/>
      <c r="K296" s="116"/>
      <c r="L296" s="116">
        <v>1</v>
      </c>
      <c r="M296" s="116"/>
      <c r="N296" s="116"/>
      <c r="O296" s="96"/>
    </row>
    <row r="297" spans="1:15" x14ac:dyDescent="0.3">
      <c r="A297" s="111" t="s">
        <v>508</v>
      </c>
      <c r="B297" s="91"/>
      <c r="C297" s="85">
        <v>6</v>
      </c>
      <c r="D297" s="112">
        <v>5</v>
      </c>
      <c r="E297" s="112"/>
      <c r="F297" s="112"/>
      <c r="G297" s="112"/>
      <c r="H297" s="112"/>
      <c r="I297" s="112"/>
      <c r="J297" s="112"/>
      <c r="K297" s="112"/>
      <c r="L297" s="112">
        <v>1</v>
      </c>
      <c r="M297" s="112"/>
      <c r="N297" s="112"/>
      <c r="O297" s="86"/>
    </row>
    <row r="298" spans="1:15" x14ac:dyDescent="0.3">
      <c r="A298" s="115" t="s">
        <v>509</v>
      </c>
      <c r="B298" s="94">
        <v>51742</v>
      </c>
      <c r="C298" s="95"/>
      <c r="D298" s="116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96"/>
    </row>
    <row r="299" spans="1:15" x14ac:dyDescent="0.3">
      <c r="A299" s="111" t="s">
        <v>510</v>
      </c>
      <c r="B299" s="91"/>
      <c r="C299" s="85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86"/>
    </row>
    <row r="300" spans="1:15" x14ac:dyDescent="0.3">
      <c r="A300" s="115" t="s">
        <v>511</v>
      </c>
      <c r="B300" s="94">
        <v>66424</v>
      </c>
      <c r="C300" s="95">
        <v>1</v>
      </c>
      <c r="D300" s="116">
        <v>1</v>
      </c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96"/>
    </row>
    <row r="301" spans="1:15" x14ac:dyDescent="0.3">
      <c r="A301" s="111" t="s">
        <v>512</v>
      </c>
      <c r="B301" s="91"/>
      <c r="C301" s="85">
        <v>1</v>
      </c>
      <c r="D301" s="112">
        <v>1</v>
      </c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86"/>
    </row>
    <row r="302" spans="1:15" x14ac:dyDescent="0.3">
      <c r="A302" s="115" t="s">
        <v>513</v>
      </c>
      <c r="B302" s="94">
        <v>69183</v>
      </c>
      <c r="C302" s="95">
        <v>1</v>
      </c>
      <c r="D302" s="116">
        <v>1</v>
      </c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96"/>
    </row>
    <row r="303" spans="1:15" x14ac:dyDescent="0.3">
      <c r="A303" s="111" t="s">
        <v>514</v>
      </c>
      <c r="B303" s="91"/>
      <c r="C303" s="85">
        <v>1</v>
      </c>
      <c r="D303" s="112">
        <v>1</v>
      </c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86"/>
    </row>
    <row r="304" spans="1:15" x14ac:dyDescent="0.3">
      <c r="A304" s="115" t="s">
        <v>515</v>
      </c>
      <c r="B304" s="94">
        <v>79607</v>
      </c>
      <c r="C304" s="95">
        <v>1</v>
      </c>
      <c r="D304" s="116">
        <v>1</v>
      </c>
      <c r="E304" s="116"/>
      <c r="F304" s="116"/>
      <c r="G304" s="116"/>
      <c r="H304" s="116"/>
      <c r="I304" s="116"/>
      <c r="J304" s="116"/>
      <c r="K304" s="116"/>
      <c r="L304" s="116"/>
      <c r="M304" s="116"/>
      <c r="N304" s="116"/>
      <c r="O304" s="96"/>
    </row>
    <row r="305" spans="1:15" x14ac:dyDescent="0.3">
      <c r="A305" s="111" t="s">
        <v>516</v>
      </c>
      <c r="B305" s="91"/>
      <c r="C305" s="85">
        <v>1</v>
      </c>
      <c r="D305" s="112">
        <v>1</v>
      </c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86"/>
    </row>
    <row r="306" spans="1:15" x14ac:dyDescent="0.3">
      <c r="A306" s="115" t="s">
        <v>517</v>
      </c>
      <c r="B306" s="94">
        <v>75114</v>
      </c>
      <c r="C306" s="95"/>
      <c r="D306" s="116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96"/>
    </row>
    <row r="307" spans="1:15" x14ac:dyDescent="0.3">
      <c r="A307" s="111" t="s">
        <v>518</v>
      </c>
      <c r="B307" s="91"/>
      <c r="C307" s="85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86"/>
    </row>
    <row r="308" spans="1:15" x14ac:dyDescent="0.3">
      <c r="A308" s="115" t="s">
        <v>1773</v>
      </c>
      <c r="B308" s="94">
        <v>78375</v>
      </c>
      <c r="C308" s="95">
        <v>1</v>
      </c>
      <c r="D308" s="116">
        <v>1</v>
      </c>
      <c r="E308" s="116"/>
      <c r="F308" s="116"/>
      <c r="G308" s="116"/>
      <c r="H308" s="116"/>
      <c r="I308" s="116"/>
      <c r="J308" s="116"/>
      <c r="K308" s="116"/>
      <c r="L308" s="116"/>
      <c r="M308" s="116"/>
      <c r="N308" s="116"/>
      <c r="O308" s="96"/>
    </row>
    <row r="309" spans="1:15" x14ac:dyDescent="0.3">
      <c r="A309" s="111" t="s">
        <v>1774</v>
      </c>
      <c r="B309" s="91"/>
      <c r="C309" s="85">
        <v>1</v>
      </c>
      <c r="D309" s="112">
        <v>1</v>
      </c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86"/>
    </row>
    <row r="310" spans="1:15" x14ac:dyDescent="0.3">
      <c r="A310" s="115" t="s">
        <v>519</v>
      </c>
      <c r="B310" s="94">
        <v>47141</v>
      </c>
      <c r="C310" s="95"/>
      <c r="D310" s="116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96"/>
    </row>
    <row r="311" spans="1:15" x14ac:dyDescent="0.3">
      <c r="A311" s="111" t="s">
        <v>520</v>
      </c>
      <c r="B311" s="91"/>
      <c r="C311" s="85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86"/>
    </row>
    <row r="312" spans="1:15" x14ac:dyDescent="0.3">
      <c r="A312" s="115" t="s">
        <v>521</v>
      </c>
      <c r="B312" s="94">
        <v>41701</v>
      </c>
      <c r="C312" s="95">
        <v>1</v>
      </c>
      <c r="D312" s="116">
        <v>1</v>
      </c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96"/>
    </row>
    <row r="313" spans="1:15" x14ac:dyDescent="0.3">
      <c r="A313" s="111" t="s">
        <v>522</v>
      </c>
      <c r="B313" s="91"/>
      <c r="C313" s="85">
        <v>1</v>
      </c>
      <c r="D313" s="112">
        <v>1</v>
      </c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86"/>
    </row>
    <row r="314" spans="1:15" x14ac:dyDescent="0.3">
      <c r="A314" s="115" t="s">
        <v>523</v>
      </c>
      <c r="B314" s="94">
        <v>69603</v>
      </c>
      <c r="C314" s="95">
        <v>2</v>
      </c>
      <c r="D314" s="116">
        <v>2</v>
      </c>
      <c r="E314" s="116"/>
      <c r="F314" s="116"/>
      <c r="G314" s="116"/>
      <c r="H314" s="116"/>
      <c r="I314" s="116"/>
      <c r="J314" s="116"/>
      <c r="K314" s="116"/>
      <c r="L314" s="116"/>
      <c r="M314" s="116"/>
      <c r="N314" s="116"/>
      <c r="O314" s="96"/>
    </row>
    <row r="315" spans="1:15" x14ac:dyDescent="0.3">
      <c r="A315" s="111" t="s">
        <v>524</v>
      </c>
      <c r="B315" s="91"/>
      <c r="C315" s="85">
        <v>2</v>
      </c>
      <c r="D315" s="112">
        <v>2</v>
      </c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86"/>
    </row>
    <row r="316" spans="1:15" x14ac:dyDescent="0.3">
      <c r="A316" s="115" t="s">
        <v>525</v>
      </c>
      <c r="B316" s="94">
        <v>41901</v>
      </c>
      <c r="C316" s="95">
        <v>2</v>
      </c>
      <c r="D316" s="116">
        <v>1</v>
      </c>
      <c r="E316" s="116"/>
      <c r="F316" s="116"/>
      <c r="G316" s="116"/>
      <c r="H316" s="116"/>
      <c r="I316" s="116">
        <v>1</v>
      </c>
      <c r="J316" s="116"/>
      <c r="K316" s="116"/>
      <c r="L316" s="116"/>
      <c r="M316" s="116"/>
      <c r="N316" s="116"/>
      <c r="O316" s="96"/>
    </row>
    <row r="317" spans="1:15" x14ac:dyDescent="0.3">
      <c r="A317" s="111" t="s">
        <v>526</v>
      </c>
      <c r="B317" s="91"/>
      <c r="C317" s="85">
        <v>2</v>
      </c>
      <c r="D317" s="112">
        <v>1</v>
      </c>
      <c r="E317" s="112"/>
      <c r="F317" s="112"/>
      <c r="G317" s="112"/>
      <c r="H317" s="112"/>
      <c r="I317" s="112">
        <v>1</v>
      </c>
      <c r="J317" s="112"/>
      <c r="K317" s="112"/>
      <c r="L317" s="112"/>
      <c r="M317" s="112"/>
      <c r="N317" s="112"/>
      <c r="O317" s="86"/>
    </row>
    <row r="318" spans="1:15" x14ac:dyDescent="0.3">
      <c r="A318" s="115" t="s">
        <v>527</v>
      </c>
      <c r="B318" s="94">
        <v>67550</v>
      </c>
      <c r="C318" s="95">
        <v>1</v>
      </c>
      <c r="D318" s="116"/>
      <c r="E318" s="116"/>
      <c r="F318" s="116"/>
      <c r="G318" s="116"/>
      <c r="H318" s="116">
        <v>1</v>
      </c>
      <c r="I318" s="116"/>
      <c r="J318" s="116"/>
      <c r="K318" s="116"/>
      <c r="L318" s="116"/>
      <c r="M318" s="116"/>
      <c r="N318" s="116"/>
      <c r="O318" s="96"/>
    </row>
    <row r="319" spans="1:15" x14ac:dyDescent="0.3">
      <c r="A319" s="111" t="s">
        <v>528</v>
      </c>
      <c r="B319" s="91"/>
      <c r="C319" s="85">
        <v>1</v>
      </c>
      <c r="D319" s="112"/>
      <c r="E319" s="112"/>
      <c r="F319" s="112"/>
      <c r="G319" s="112"/>
      <c r="H319" s="112">
        <v>1</v>
      </c>
      <c r="I319" s="112"/>
      <c r="J319" s="112"/>
      <c r="K319" s="112"/>
      <c r="L319" s="112"/>
      <c r="M319" s="112"/>
      <c r="N319" s="112"/>
      <c r="O319" s="86"/>
    </row>
    <row r="320" spans="1:15" x14ac:dyDescent="0.3">
      <c r="A320" s="115" t="s">
        <v>529</v>
      </c>
      <c r="B320" s="94">
        <v>79368</v>
      </c>
      <c r="C320" s="95"/>
      <c r="D320" s="116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96"/>
    </row>
    <row r="321" spans="1:15" x14ac:dyDescent="0.3">
      <c r="A321" s="111" t="s">
        <v>530</v>
      </c>
      <c r="B321" s="91"/>
      <c r="C321" s="85"/>
      <c r="D321" s="112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86"/>
    </row>
    <row r="322" spans="1:15" x14ac:dyDescent="0.3">
      <c r="A322" s="115" t="s">
        <v>531</v>
      </c>
      <c r="B322" s="94">
        <v>54401</v>
      </c>
      <c r="C322" s="95">
        <v>6</v>
      </c>
      <c r="D322" s="116">
        <v>5</v>
      </c>
      <c r="E322" s="116"/>
      <c r="F322" s="116"/>
      <c r="G322" s="116"/>
      <c r="H322" s="116"/>
      <c r="I322" s="116">
        <v>1</v>
      </c>
      <c r="J322" s="116"/>
      <c r="K322" s="116"/>
      <c r="L322" s="116"/>
      <c r="M322" s="116"/>
      <c r="N322" s="116"/>
      <c r="O322" s="96"/>
    </row>
    <row r="323" spans="1:15" x14ac:dyDescent="0.3">
      <c r="A323" s="111" t="s">
        <v>532</v>
      </c>
      <c r="B323" s="91"/>
      <c r="C323" s="85">
        <v>6</v>
      </c>
      <c r="D323" s="112">
        <v>5</v>
      </c>
      <c r="E323" s="112"/>
      <c r="F323" s="112"/>
      <c r="G323" s="112"/>
      <c r="H323" s="112"/>
      <c r="I323" s="112">
        <v>1</v>
      </c>
      <c r="J323" s="112"/>
      <c r="K323" s="112"/>
      <c r="L323" s="112"/>
      <c r="M323" s="112"/>
      <c r="N323" s="112"/>
      <c r="O323" s="86"/>
    </row>
    <row r="324" spans="1:15" x14ac:dyDescent="0.3">
      <c r="A324" s="115" t="s">
        <v>533</v>
      </c>
      <c r="B324" s="94">
        <v>35101</v>
      </c>
      <c r="C324" s="95">
        <v>4</v>
      </c>
      <c r="D324" s="116">
        <v>4</v>
      </c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  <c r="O324" s="96"/>
    </row>
    <row r="325" spans="1:15" x14ac:dyDescent="0.3">
      <c r="A325" s="111" t="s">
        <v>534</v>
      </c>
      <c r="B325" s="91"/>
      <c r="C325" s="85">
        <v>4</v>
      </c>
      <c r="D325" s="112">
        <v>4</v>
      </c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86"/>
    </row>
    <row r="326" spans="1:15" x14ac:dyDescent="0.3">
      <c r="A326" s="115" t="s">
        <v>535</v>
      </c>
      <c r="B326" s="94">
        <v>74401</v>
      </c>
      <c r="C326" s="95">
        <v>3</v>
      </c>
      <c r="D326" s="116">
        <v>2</v>
      </c>
      <c r="E326" s="116"/>
      <c r="F326" s="116"/>
      <c r="G326" s="116"/>
      <c r="H326" s="116">
        <v>1</v>
      </c>
      <c r="I326" s="116"/>
      <c r="J326" s="116"/>
      <c r="K326" s="116"/>
      <c r="L326" s="116"/>
      <c r="M326" s="116"/>
      <c r="N326" s="116"/>
      <c r="O326" s="96"/>
    </row>
    <row r="327" spans="1:15" x14ac:dyDescent="0.3">
      <c r="A327" s="111" t="s">
        <v>536</v>
      </c>
      <c r="B327" s="91"/>
      <c r="C327" s="85">
        <v>3</v>
      </c>
      <c r="D327" s="112">
        <v>2</v>
      </c>
      <c r="E327" s="112"/>
      <c r="F327" s="112"/>
      <c r="G327" s="112"/>
      <c r="H327" s="112">
        <v>1</v>
      </c>
      <c r="I327" s="112"/>
      <c r="J327" s="112"/>
      <c r="K327" s="112"/>
      <c r="L327" s="112"/>
      <c r="M327" s="112"/>
      <c r="N327" s="112"/>
      <c r="O327" s="86"/>
    </row>
    <row r="328" spans="1:15" x14ac:dyDescent="0.3">
      <c r="A328" s="115" t="s">
        <v>117</v>
      </c>
      <c r="B328" s="94">
        <v>73801</v>
      </c>
      <c r="C328" s="95">
        <v>16</v>
      </c>
      <c r="D328" s="116">
        <v>14</v>
      </c>
      <c r="E328" s="116"/>
      <c r="F328" s="116"/>
      <c r="G328" s="116"/>
      <c r="H328" s="116"/>
      <c r="I328" s="116"/>
      <c r="J328" s="116">
        <v>1</v>
      </c>
      <c r="K328" s="116"/>
      <c r="L328" s="116"/>
      <c r="M328" s="116">
        <v>1</v>
      </c>
      <c r="N328" s="116"/>
      <c r="O328" s="96"/>
    </row>
    <row r="329" spans="1:15" x14ac:dyDescent="0.3">
      <c r="A329" s="111" t="s">
        <v>537</v>
      </c>
      <c r="B329" s="91"/>
      <c r="C329" s="85">
        <v>16</v>
      </c>
      <c r="D329" s="112">
        <v>14</v>
      </c>
      <c r="E329" s="112"/>
      <c r="F329" s="112"/>
      <c r="G329" s="112"/>
      <c r="H329" s="112"/>
      <c r="I329" s="112"/>
      <c r="J329" s="112">
        <v>1</v>
      </c>
      <c r="K329" s="112"/>
      <c r="L329" s="112"/>
      <c r="M329" s="112">
        <v>1</v>
      </c>
      <c r="N329" s="112"/>
      <c r="O329" s="86"/>
    </row>
    <row r="330" spans="1:15" x14ac:dyDescent="0.3">
      <c r="A330" s="115" t="s">
        <v>538</v>
      </c>
      <c r="B330" s="94">
        <v>46401</v>
      </c>
      <c r="C330" s="95">
        <v>3</v>
      </c>
      <c r="D330" s="116">
        <v>3</v>
      </c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96"/>
    </row>
    <row r="331" spans="1:15" x14ac:dyDescent="0.3">
      <c r="A331" s="111" t="s">
        <v>539</v>
      </c>
      <c r="B331" s="91"/>
      <c r="C331" s="85">
        <v>3</v>
      </c>
      <c r="D331" s="112">
        <v>3</v>
      </c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86"/>
    </row>
    <row r="332" spans="1:15" x14ac:dyDescent="0.3">
      <c r="A332" s="115" t="s">
        <v>540</v>
      </c>
      <c r="B332" s="94">
        <v>73911</v>
      </c>
      <c r="C332" s="95">
        <v>6</v>
      </c>
      <c r="D332" s="116">
        <v>4</v>
      </c>
      <c r="E332" s="116"/>
      <c r="F332" s="116"/>
      <c r="G332" s="116"/>
      <c r="H332" s="116">
        <v>2</v>
      </c>
      <c r="I332" s="116"/>
      <c r="J332" s="116"/>
      <c r="K332" s="116"/>
      <c r="L332" s="116"/>
      <c r="M332" s="116"/>
      <c r="N332" s="116"/>
      <c r="O332" s="96"/>
    </row>
    <row r="333" spans="1:15" x14ac:dyDescent="0.3">
      <c r="A333" s="111" t="s">
        <v>541</v>
      </c>
      <c r="B333" s="91"/>
      <c r="C333" s="85">
        <v>6</v>
      </c>
      <c r="D333" s="112">
        <v>4</v>
      </c>
      <c r="E333" s="112"/>
      <c r="F333" s="112"/>
      <c r="G333" s="112"/>
      <c r="H333" s="112">
        <v>2</v>
      </c>
      <c r="I333" s="112"/>
      <c r="J333" s="112"/>
      <c r="K333" s="112"/>
      <c r="L333" s="112"/>
      <c r="M333" s="112"/>
      <c r="N333" s="112"/>
      <c r="O333" s="86"/>
    </row>
    <row r="334" spans="1:15" x14ac:dyDescent="0.3">
      <c r="A334" s="115" t="s">
        <v>542</v>
      </c>
      <c r="B334" s="94">
        <v>38279</v>
      </c>
      <c r="C334" s="95">
        <v>1</v>
      </c>
      <c r="D334" s="116">
        <v>1</v>
      </c>
      <c r="E334" s="116"/>
      <c r="F334" s="116"/>
      <c r="G334" s="116"/>
      <c r="H334" s="116"/>
      <c r="I334" s="116"/>
      <c r="J334" s="116"/>
      <c r="K334" s="116"/>
      <c r="L334" s="116"/>
      <c r="M334" s="116"/>
      <c r="N334" s="116"/>
      <c r="O334" s="96"/>
    </row>
    <row r="335" spans="1:15" x14ac:dyDescent="0.3">
      <c r="A335" s="111" t="s">
        <v>543</v>
      </c>
      <c r="B335" s="91"/>
      <c r="C335" s="85">
        <v>1</v>
      </c>
      <c r="D335" s="112">
        <v>1</v>
      </c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86"/>
    </row>
    <row r="336" spans="1:15" x14ac:dyDescent="0.3">
      <c r="A336" s="115" t="s">
        <v>544</v>
      </c>
      <c r="B336" s="94">
        <v>76316</v>
      </c>
      <c r="C336" s="95">
        <v>1</v>
      </c>
      <c r="D336" s="116"/>
      <c r="E336" s="116"/>
      <c r="F336" s="116"/>
      <c r="G336" s="116"/>
      <c r="H336" s="116">
        <v>1</v>
      </c>
      <c r="I336" s="116"/>
      <c r="J336" s="116"/>
      <c r="K336" s="116"/>
      <c r="L336" s="116"/>
      <c r="M336" s="116"/>
      <c r="N336" s="116"/>
      <c r="O336" s="96"/>
    </row>
    <row r="337" spans="1:15" x14ac:dyDescent="0.3">
      <c r="A337" s="111" t="s">
        <v>545</v>
      </c>
      <c r="B337" s="91"/>
      <c r="C337" s="85">
        <v>1</v>
      </c>
      <c r="D337" s="112"/>
      <c r="E337" s="112"/>
      <c r="F337" s="112"/>
      <c r="G337" s="112"/>
      <c r="H337" s="112">
        <v>1</v>
      </c>
      <c r="I337" s="112"/>
      <c r="J337" s="112"/>
      <c r="K337" s="112"/>
      <c r="L337" s="112"/>
      <c r="M337" s="112"/>
      <c r="N337" s="112"/>
      <c r="O337" s="86"/>
    </row>
    <row r="338" spans="1:15" x14ac:dyDescent="0.3">
      <c r="A338" s="115" t="s">
        <v>546</v>
      </c>
      <c r="B338" s="94">
        <v>74245</v>
      </c>
      <c r="C338" s="95">
        <v>2</v>
      </c>
      <c r="D338" s="116">
        <v>2</v>
      </c>
      <c r="E338" s="116"/>
      <c r="F338" s="116"/>
      <c r="G338" s="116"/>
      <c r="H338" s="116"/>
      <c r="I338" s="116"/>
      <c r="J338" s="116"/>
      <c r="K338" s="116"/>
      <c r="L338" s="116"/>
      <c r="M338" s="116"/>
      <c r="N338" s="116"/>
      <c r="O338" s="96"/>
    </row>
    <row r="339" spans="1:15" x14ac:dyDescent="0.3">
      <c r="A339" s="111" t="s">
        <v>547</v>
      </c>
      <c r="B339" s="91"/>
      <c r="C339" s="85">
        <v>2</v>
      </c>
      <c r="D339" s="112">
        <v>2</v>
      </c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86"/>
    </row>
    <row r="340" spans="1:15" x14ac:dyDescent="0.3">
      <c r="A340" s="115" t="s">
        <v>548</v>
      </c>
      <c r="B340" s="94">
        <v>58282</v>
      </c>
      <c r="C340" s="95">
        <v>1</v>
      </c>
      <c r="D340" s="116">
        <v>1</v>
      </c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96"/>
    </row>
    <row r="341" spans="1:15" x14ac:dyDescent="0.3">
      <c r="A341" s="111" t="s">
        <v>549</v>
      </c>
      <c r="B341" s="91"/>
      <c r="C341" s="85">
        <v>1</v>
      </c>
      <c r="D341" s="112">
        <v>1</v>
      </c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86"/>
    </row>
    <row r="342" spans="1:15" x14ac:dyDescent="0.3">
      <c r="A342" s="115" t="s">
        <v>550</v>
      </c>
      <c r="B342" s="94">
        <v>35709</v>
      </c>
      <c r="C342" s="95">
        <v>1</v>
      </c>
      <c r="D342" s="116">
        <v>1</v>
      </c>
      <c r="E342" s="116"/>
      <c r="F342" s="116"/>
      <c r="G342" s="116"/>
      <c r="H342" s="116"/>
      <c r="I342" s="116"/>
      <c r="J342" s="116"/>
      <c r="K342" s="116"/>
      <c r="L342" s="116"/>
      <c r="M342" s="116"/>
      <c r="N342" s="116"/>
      <c r="O342" s="96"/>
    </row>
    <row r="343" spans="1:15" x14ac:dyDescent="0.3">
      <c r="A343" s="111" t="s">
        <v>551</v>
      </c>
      <c r="B343" s="91"/>
      <c r="C343" s="85">
        <v>1</v>
      </c>
      <c r="D343" s="112">
        <v>1</v>
      </c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86"/>
    </row>
    <row r="344" spans="1:15" x14ac:dyDescent="0.3">
      <c r="A344" s="115" t="s">
        <v>552</v>
      </c>
      <c r="B344" s="94">
        <v>74792</v>
      </c>
      <c r="C344" s="95">
        <v>1</v>
      </c>
      <c r="D344" s="116"/>
      <c r="E344" s="116"/>
      <c r="F344" s="116"/>
      <c r="G344" s="116"/>
      <c r="H344" s="116">
        <v>1</v>
      </c>
      <c r="I344" s="116"/>
      <c r="J344" s="116"/>
      <c r="K344" s="116"/>
      <c r="L344" s="116"/>
      <c r="M344" s="116"/>
      <c r="N344" s="116"/>
      <c r="O344" s="96"/>
    </row>
    <row r="345" spans="1:15" x14ac:dyDescent="0.3">
      <c r="A345" s="111" t="s">
        <v>553</v>
      </c>
      <c r="B345" s="91"/>
      <c r="C345" s="85">
        <v>1</v>
      </c>
      <c r="D345" s="112"/>
      <c r="E345" s="112"/>
      <c r="F345" s="112"/>
      <c r="G345" s="112"/>
      <c r="H345" s="112">
        <v>1</v>
      </c>
      <c r="I345" s="112"/>
      <c r="J345" s="112"/>
      <c r="K345" s="112"/>
      <c r="L345" s="112"/>
      <c r="M345" s="112"/>
      <c r="N345" s="112"/>
      <c r="O345" s="86"/>
    </row>
    <row r="346" spans="1:15" x14ac:dyDescent="0.3">
      <c r="A346" s="115" t="s">
        <v>554</v>
      </c>
      <c r="B346" s="94">
        <v>75603</v>
      </c>
      <c r="C346" s="95"/>
      <c r="D346" s="116"/>
      <c r="E346" s="116"/>
      <c r="F346" s="116"/>
      <c r="G346" s="116"/>
      <c r="H346" s="116"/>
      <c r="I346" s="116"/>
      <c r="J346" s="116"/>
      <c r="K346" s="116"/>
      <c r="L346" s="116"/>
      <c r="M346" s="116"/>
      <c r="N346" s="116"/>
      <c r="O346" s="96"/>
    </row>
    <row r="347" spans="1:15" x14ac:dyDescent="0.3">
      <c r="A347" s="111" t="s">
        <v>555</v>
      </c>
      <c r="B347" s="91"/>
      <c r="C347" s="85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86"/>
    </row>
    <row r="348" spans="1:15" x14ac:dyDescent="0.3">
      <c r="A348" s="115" t="s">
        <v>556</v>
      </c>
      <c r="B348" s="94">
        <v>78833</v>
      </c>
      <c r="C348" s="95">
        <v>2</v>
      </c>
      <c r="D348" s="116">
        <v>1</v>
      </c>
      <c r="E348" s="116"/>
      <c r="F348" s="116"/>
      <c r="G348" s="116"/>
      <c r="H348" s="116">
        <v>1</v>
      </c>
      <c r="I348" s="116"/>
      <c r="J348" s="116"/>
      <c r="K348" s="116"/>
      <c r="L348" s="116"/>
      <c r="M348" s="116"/>
      <c r="N348" s="116"/>
      <c r="O348" s="96"/>
    </row>
    <row r="349" spans="1:15" x14ac:dyDescent="0.3">
      <c r="A349" s="111" t="s">
        <v>557</v>
      </c>
      <c r="B349" s="91"/>
      <c r="C349" s="85">
        <v>2</v>
      </c>
      <c r="D349" s="112">
        <v>1</v>
      </c>
      <c r="E349" s="112"/>
      <c r="F349" s="112"/>
      <c r="G349" s="112"/>
      <c r="H349" s="112">
        <v>1</v>
      </c>
      <c r="I349" s="112"/>
      <c r="J349" s="112"/>
      <c r="K349" s="112"/>
      <c r="L349" s="112"/>
      <c r="M349" s="112"/>
      <c r="N349" s="112"/>
      <c r="O349" s="86"/>
    </row>
    <row r="350" spans="1:15" x14ac:dyDescent="0.3">
      <c r="A350" s="115" t="s">
        <v>558</v>
      </c>
      <c r="B350" s="94">
        <v>51246</v>
      </c>
      <c r="C350" s="95">
        <v>1</v>
      </c>
      <c r="D350" s="116">
        <v>1</v>
      </c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96"/>
    </row>
    <row r="351" spans="1:15" x14ac:dyDescent="0.3">
      <c r="A351" s="111" t="s">
        <v>559</v>
      </c>
      <c r="B351" s="91"/>
      <c r="C351" s="85">
        <v>1</v>
      </c>
      <c r="D351" s="112">
        <v>1</v>
      </c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86"/>
    </row>
    <row r="352" spans="1:15" x14ac:dyDescent="0.3">
      <c r="A352" s="111" t="s">
        <v>560</v>
      </c>
      <c r="B352" s="97">
        <v>74716</v>
      </c>
      <c r="C352" s="98"/>
      <c r="D352" s="118"/>
      <c r="E352" s="118"/>
      <c r="F352" s="118"/>
      <c r="G352" s="118"/>
      <c r="H352" s="118"/>
      <c r="I352" s="118"/>
      <c r="J352" s="118"/>
      <c r="K352" s="118"/>
      <c r="L352" s="118"/>
      <c r="M352" s="118"/>
      <c r="N352" s="118"/>
      <c r="O352" s="99"/>
    </row>
    <row r="353" spans="1:15" x14ac:dyDescent="0.3">
      <c r="A353" s="115" t="s">
        <v>561</v>
      </c>
      <c r="B353" s="94"/>
      <c r="C353" s="95"/>
      <c r="D353" s="116"/>
      <c r="E353" s="116"/>
      <c r="F353" s="116"/>
      <c r="G353" s="116"/>
      <c r="H353" s="116"/>
      <c r="I353" s="116"/>
      <c r="J353" s="116"/>
      <c r="K353" s="116"/>
      <c r="L353" s="116"/>
      <c r="M353" s="116"/>
      <c r="N353" s="116"/>
      <c r="O353" s="96"/>
    </row>
    <row r="354" spans="1:15" x14ac:dyDescent="0.3">
      <c r="A354" s="117" t="s">
        <v>562</v>
      </c>
      <c r="B354" s="97">
        <v>73564</v>
      </c>
      <c r="C354" s="98">
        <v>2</v>
      </c>
      <c r="D354" s="118">
        <v>2</v>
      </c>
      <c r="E354" s="118"/>
      <c r="F354" s="118"/>
      <c r="G354" s="118"/>
      <c r="H354" s="118"/>
      <c r="I354" s="118"/>
      <c r="J354" s="118"/>
      <c r="K354" s="118"/>
      <c r="L354" s="118"/>
      <c r="M354" s="118"/>
      <c r="N354" s="118"/>
      <c r="O354" s="99"/>
    </row>
    <row r="355" spans="1:15" x14ac:dyDescent="0.3">
      <c r="A355" s="115" t="s">
        <v>562</v>
      </c>
      <c r="B355" s="94">
        <v>73601</v>
      </c>
      <c r="C355" s="95">
        <v>14</v>
      </c>
      <c r="D355" s="116">
        <v>12</v>
      </c>
      <c r="E355" s="116"/>
      <c r="F355" s="116"/>
      <c r="G355" s="116"/>
      <c r="H355" s="116"/>
      <c r="I355" s="116">
        <v>1</v>
      </c>
      <c r="J355" s="116"/>
      <c r="K355" s="116"/>
      <c r="L355" s="116"/>
      <c r="M355" s="116">
        <v>1</v>
      </c>
      <c r="N355" s="116"/>
      <c r="O355" s="96"/>
    </row>
    <row r="356" spans="1:15" x14ac:dyDescent="0.3">
      <c r="A356" s="117" t="s">
        <v>563</v>
      </c>
      <c r="B356" s="97"/>
      <c r="C356" s="98">
        <v>16</v>
      </c>
      <c r="D356" s="118">
        <v>14</v>
      </c>
      <c r="E356" s="118"/>
      <c r="F356" s="118"/>
      <c r="G356" s="118"/>
      <c r="H356" s="118"/>
      <c r="I356" s="118">
        <v>1</v>
      </c>
      <c r="J356" s="118"/>
      <c r="K356" s="118"/>
      <c r="L356" s="118"/>
      <c r="M356" s="118">
        <v>1</v>
      </c>
      <c r="N356" s="118"/>
      <c r="O356" s="99"/>
    </row>
    <row r="357" spans="1:15" x14ac:dyDescent="0.3">
      <c r="A357" s="115" t="s">
        <v>95</v>
      </c>
      <c r="B357" s="94">
        <v>58001</v>
      </c>
      <c r="C357" s="95">
        <v>11</v>
      </c>
      <c r="D357" s="116">
        <v>9</v>
      </c>
      <c r="E357" s="116">
        <v>1</v>
      </c>
      <c r="F357" s="116"/>
      <c r="G357" s="116"/>
      <c r="H357" s="116"/>
      <c r="I357" s="116"/>
      <c r="J357" s="116"/>
      <c r="K357" s="116"/>
      <c r="L357" s="116"/>
      <c r="M357" s="116">
        <v>1</v>
      </c>
      <c r="N357" s="116"/>
      <c r="O357" s="96"/>
    </row>
    <row r="358" spans="1:15" x14ac:dyDescent="0.3">
      <c r="A358" s="111" t="s">
        <v>564</v>
      </c>
      <c r="B358" s="91"/>
      <c r="C358" s="85">
        <v>11</v>
      </c>
      <c r="D358" s="112">
        <v>9</v>
      </c>
      <c r="E358" s="112">
        <v>1</v>
      </c>
      <c r="F358" s="112"/>
      <c r="G358" s="112"/>
      <c r="H358" s="112"/>
      <c r="I358" s="112"/>
      <c r="J358" s="112"/>
      <c r="K358" s="112"/>
      <c r="L358" s="112"/>
      <c r="M358" s="112">
        <v>1</v>
      </c>
      <c r="N358" s="112"/>
      <c r="O358" s="86"/>
    </row>
    <row r="359" spans="1:15" x14ac:dyDescent="0.3">
      <c r="A359" s="115" t="s">
        <v>565</v>
      </c>
      <c r="B359" s="94">
        <v>46362</v>
      </c>
      <c r="C359" s="95">
        <v>1</v>
      </c>
      <c r="D359" s="116">
        <v>1</v>
      </c>
      <c r="E359" s="116"/>
      <c r="F359" s="116"/>
      <c r="G359" s="116"/>
      <c r="H359" s="116"/>
      <c r="I359" s="116"/>
      <c r="J359" s="116"/>
      <c r="K359" s="116"/>
      <c r="L359" s="116"/>
      <c r="M359" s="116"/>
      <c r="N359" s="116"/>
      <c r="O359" s="96"/>
    </row>
    <row r="360" spans="1:15" x14ac:dyDescent="0.3">
      <c r="A360" s="111" t="s">
        <v>566</v>
      </c>
      <c r="B360" s="91"/>
      <c r="C360" s="85">
        <v>1</v>
      </c>
      <c r="D360" s="112">
        <v>1</v>
      </c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86"/>
    </row>
    <row r="361" spans="1:15" x14ac:dyDescent="0.3">
      <c r="A361" s="115" t="s">
        <v>567</v>
      </c>
      <c r="B361" s="94">
        <v>53803</v>
      </c>
      <c r="C361" s="95">
        <v>3</v>
      </c>
      <c r="D361" s="116">
        <v>2</v>
      </c>
      <c r="E361" s="116"/>
      <c r="F361" s="116"/>
      <c r="G361" s="116"/>
      <c r="H361" s="116">
        <v>1</v>
      </c>
      <c r="I361" s="116"/>
      <c r="J361" s="116"/>
      <c r="K361" s="116"/>
      <c r="L361" s="116"/>
      <c r="M361" s="116"/>
      <c r="N361" s="116"/>
      <c r="O361" s="96"/>
    </row>
    <row r="362" spans="1:15" x14ac:dyDescent="0.3">
      <c r="A362" s="111" t="s">
        <v>568</v>
      </c>
      <c r="B362" s="91"/>
      <c r="C362" s="85">
        <v>3</v>
      </c>
      <c r="D362" s="112">
        <v>2</v>
      </c>
      <c r="E362" s="112"/>
      <c r="F362" s="112"/>
      <c r="G362" s="112"/>
      <c r="H362" s="112">
        <v>1</v>
      </c>
      <c r="I362" s="112"/>
      <c r="J362" s="112"/>
      <c r="K362" s="112"/>
      <c r="L362" s="112"/>
      <c r="M362" s="112"/>
      <c r="N362" s="112"/>
      <c r="O362" s="86"/>
    </row>
    <row r="363" spans="1:15" x14ac:dyDescent="0.3">
      <c r="A363" s="115" t="s">
        <v>569</v>
      </c>
      <c r="B363" s="94">
        <v>53901</v>
      </c>
      <c r="C363" s="95">
        <v>4</v>
      </c>
      <c r="D363" s="116">
        <v>4</v>
      </c>
      <c r="E363" s="116"/>
      <c r="F363" s="116"/>
      <c r="G363" s="116"/>
      <c r="H363" s="116"/>
      <c r="I363" s="116"/>
      <c r="J363" s="116"/>
      <c r="K363" s="116"/>
      <c r="L363" s="116"/>
      <c r="M363" s="116"/>
      <c r="N363" s="116"/>
      <c r="O363" s="96"/>
    </row>
    <row r="364" spans="1:15" x14ac:dyDescent="0.3">
      <c r="A364" s="111" t="s">
        <v>570</v>
      </c>
      <c r="B364" s="91"/>
      <c r="C364" s="85">
        <v>4</v>
      </c>
      <c r="D364" s="112">
        <v>4</v>
      </c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86"/>
    </row>
    <row r="365" spans="1:15" x14ac:dyDescent="0.3">
      <c r="A365" s="115" t="s">
        <v>571</v>
      </c>
      <c r="B365" s="94">
        <v>78365</v>
      </c>
      <c r="C365" s="95"/>
      <c r="D365" s="116"/>
      <c r="E365" s="116"/>
      <c r="F365" s="116"/>
      <c r="G365" s="116"/>
      <c r="H365" s="116"/>
      <c r="I365" s="116"/>
      <c r="J365" s="116"/>
      <c r="K365" s="116"/>
      <c r="L365" s="116"/>
      <c r="M365" s="116"/>
      <c r="N365" s="116"/>
      <c r="O365" s="96"/>
    </row>
    <row r="366" spans="1:15" x14ac:dyDescent="0.3">
      <c r="A366" s="111" t="s">
        <v>572</v>
      </c>
      <c r="B366" s="91"/>
      <c r="C366" s="85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86"/>
    </row>
    <row r="367" spans="1:15" x14ac:dyDescent="0.3">
      <c r="A367" s="115" t="s">
        <v>573</v>
      </c>
      <c r="B367" s="94">
        <v>37341</v>
      </c>
      <c r="C367" s="95">
        <v>1</v>
      </c>
      <c r="D367" s="116">
        <v>1</v>
      </c>
      <c r="E367" s="116"/>
      <c r="F367" s="116"/>
      <c r="G367" s="116"/>
      <c r="H367" s="116"/>
      <c r="I367" s="116"/>
      <c r="J367" s="116"/>
      <c r="K367" s="116"/>
      <c r="L367" s="116"/>
      <c r="M367" s="116"/>
      <c r="N367" s="116"/>
      <c r="O367" s="96"/>
    </row>
    <row r="368" spans="1:15" x14ac:dyDescent="0.3">
      <c r="A368" s="111" t="s">
        <v>574</v>
      </c>
      <c r="B368" s="91"/>
      <c r="C368" s="85">
        <v>1</v>
      </c>
      <c r="D368" s="112">
        <v>1</v>
      </c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86"/>
    </row>
    <row r="369" spans="1:15" x14ac:dyDescent="0.3">
      <c r="A369" s="115" t="s">
        <v>575</v>
      </c>
      <c r="B369" s="94">
        <v>74801</v>
      </c>
      <c r="C369" s="95">
        <v>5</v>
      </c>
      <c r="D369" s="116">
        <v>4</v>
      </c>
      <c r="E369" s="116"/>
      <c r="F369" s="116"/>
      <c r="G369" s="116"/>
      <c r="H369" s="116">
        <v>1</v>
      </c>
      <c r="I369" s="116"/>
      <c r="J369" s="116"/>
      <c r="K369" s="116"/>
      <c r="L369" s="116"/>
      <c r="M369" s="116"/>
      <c r="N369" s="116"/>
      <c r="O369" s="96"/>
    </row>
    <row r="370" spans="1:15" x14ac:dyDescent="0.3">
      <c r="A370" s="111" t="s">
        <v>576</v>
      </c>
      <c r="B370" s="91"/>
      <c r="C370" s="85">
        <v>5</v>
      </c>
      <c r="D370" s="112">
        <v>4</v>
      </c>
      <c r="E370" s="112"/>
      <c r="F370" s="112"/>
      <c r="G370" s="112"/>
      <c r="H370" s="112">
        <v>1</v>
      </c>
      <c r="I370" s="112"/>
      <c r="J370" s="112"/>
      <c r="K370" s="112"/>
      <c r="L370" s="112"/>
      <c r="M370" s="112"/>
      <c r="N370" s="112"/>
      <c r="O370" s="86"/>
    </row>
    <row r="371" spans="1:15" x14ac:dyDescent="0.3">
      <c r="A371" s="115" t="s">
        <v>1812</v>
      </c>
      <c r="B371" s="94">
        <v>68725</v>
      </c>
      <c r="C371" s="95">
        <v>1</v>
      </c>
      <c r="D371" s="116"/>
      <c r="E371" s="116"/>
      <c r="F371" s="116"/>
      <c r="G371" s="116"/>
      <c r="H371" s="116"/>
      <c r="I371" s="116"/>
      <c r="J371" s="116"/>
      <c r="K371" s="116"/>
      <c r="L371" s="116"/>
      <c r="M371" s="116"/>
      <c r="N371" s="116">
        <v>1</v>
      </c>
      <c r="O371" s="96"/>
    </row>
    <row r="372" spans="1:15" x14ac:dyDescent="0.3">
      <c r="A372" s="111" t="s">
        <v>1813</v>
      </c>
      <c r="B372" s="91"/>
      <c r="C372" s="85">
        <v>1</v>
      </c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>
        <v>1</v>
      </c>
      <c r="O372" s="86"/>
    </row>
    <row r="373" spans="1:15" x14ac:dyDescent="0.3">
      <c r="A373" s="115" t="s">
        <v>577</v>
      </c>
      <c r="B373" s="94">
        <v>46342</v>
      </c>
      <c r="C373" s="95">
        <v>1</v>
      </c>
      <c r="D373" s="116">
        <v>1</v>
      </c>
      <c r="E373" s="116"/>
      <c r="F373" s="116"/>
      <c r="G373" s="116"/>
      <c r="H373" s="116"/>
      <c r="I373" s="116"/>
      <c r="J373" s="116"/>
      <c r="K373" s="116"/>
      <c r="L373" s="116"/>
      <c r="M373" s="116"/>
      <c r="N373" s="116"/>
      <c r="O373" s="96"/>
    </row>
    <row r="374" spans="1:15" x14ac:dyDescent="0.3">
      <c r="A374" s="111" t="s">
        <v>578</v>
      </c>
      <c r="B374" s="91"/>
      <c r="C374" s="85">
        <v>1</v>
      </c>
      <c r="D374" s="112">
        <v>1</v>
      </c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86"/>
    </row>
    <row r="375" spans="1:15" x14ac:dyDescent="0.3">
      <c r="A375" s="115" t="s">
        <v>579</v>
      </c>
      <c r="B375" s="94">
        <v>67125</v>
      </c>
      <c r="C375" s="95"/>
      <c r="D375" s="116"/>
      <c r="E375" s="116"/>
      <c r="F375" s="116"/>
      <c r="G375" s="116"/>
      <c r="H375" s="116"/>
      <c r="I375" s="116"/>
      <c r="J375" s="116"/>
      <c r="K375" s="116"/>
      <c r="L375" s="116"/>
      <c r="M375" s="116"/>
      <c r="N375" s="116"/>
      <c r="O375" s="96"/>
    </row>
    <row r="376" spans="1:15" x14ac:dyDescent="0.3">
      <c r="A376" s="111" t="s">
        <v>580</v>
      </c>
      <c r="B376" s="91"/>
      <c r="C376" s="85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86"/>
    </row>
    <row r="377" spans="1:15" x14ac:dyDescent="0.3">
      <c r="A377" s="115" t="s">
        <v>104</v>
      </c>
      <c r="B377" s="94">
        <v>69501</v>
      </c>
      <c r="C377" s="95">
        <v>12</v>
      </c>
      <c r="D377" s="116">
        <v>10</v>
      </c>
      <c r="E377" s="116"/>
      <c r="F377" s="116"/>
      <c r="G377" s="116"/>
      <c r="H377" s="116">
        <v>1</v>
      </c>
      <c r="I377" s="116"/>
      <c r="J377" s="116"/>
      <c r="K377" s="116"/>
      <c r="L377" s="116"/>
      <c r="M377" s="116">
        <v>1</v>
      </c>
      <c r="N377" s="116"/>
      <c r="O377" s="96"/>
    </row>
    <row r="378" spans="1:15" x14ac:dyDescent="0.3">
      <c r="A378" s="111" t="s">
        <v>581</v>
      </c>
      <c r="B378" s="91"/>
      <c r="C378" s="85">
        <v>12</v>
      </c>
      <c r="D378" s="112">
        <v>10</v>
      </c>
      <c r="E378" s="112"/>
      <c r="F378" s="112"/>
      <c r="G378" s="112"/>
      <c r="H378" s="112">
        <v>1</v>
      </c>
      <c r="I378" s="112"/>
      <c r="J378" s="112"/>
      <c r="K378" s="112"/>
      <c r="L378" s="112"/>
      <c r="M378" s="112">
        <v>1</v>
      </c>
      <c r="N378" s="112"/>
      <c r="O378" s="86"/>
    </row>
    <row r="379" spans="1:15" x14ac:dyDescent="0.3">
      <c r="A379" s="115" t="s">
        <v>582</v>
      </c>
      <c r="B379" s="94">
        <v>76901</v>
      </c>
      <c r="C379" s="95">
        <v>6</v>
      </c>
      <c r="D379" s="116">
        <v>6</v>
      </c>
      <c r="E379" s="116"/>
      <c r="F379" s="116"/>
      <c r="G379" s="116"/>
      <c r="H379" s="116"/>
      <c r="I379" s="116"/>
      <c r="J379" s="116"/>
      <c r="K379" s="116"/>
      <c r="L379" s="116"/>
      <c r="M379" s="116"/>
      <c r="N379" s="116"/>
      <c r="O379" s="96"/>
    </row>
    <row r="380" spans="1:15" x14ac:dyDescent="0.3">
      <c r="A380" s="111" t="s">
        <v>583</v>
      </c>
      <c r="B380" s="91"/>
      <c r="C380" s="85">
        <v>6</v>
      </c>
      <c r="D380" s="112">
        <v>6</v>
      </c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86"/>
    </row>
    <row r="381" spans="1:15" x14ac:dyDescent="0.3">
      <c r="A381" s="115" t="s">
        <v>584</v>
      </c>
      <c r="B381" s="94">
        <v>53401</v>
      </c>
      <c r="C381" s="95">
        <v>3</v>
      </c>
      <c r="D381" s="116">
        <v>3</v>
      </c>
      <c r="E381" s="116"/>
      <c r="F381" s="116"/>
      <c r="G381" s="116"/>
      <c r="H381" s="116"/>
      <c r="I381" s="116"/>
      <c r="J381" s="116"/>
      <c r="K381" s="116"/>
      <c r="L381" s="116"/>
      <c r="M381" s="116"/>
      <c r="N381" s="116"/>
      <c r="O381" s="96"/>
    </row>
    <row r="382" spans="1:15" x14ac:dyDescent="0.3">
      <c r="A382" s="111" t="s">
        <v>585</v>
      </c>
      <c r="B382" s="91"/>
      <c r="C382" s="85">
        <v>3</v>
      </c>
      <c r="D382" s="112">
        <v>3</v>
      </c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86"/>
    </row>
    <row r="383" spans="1:15" x14ac:dyDescent="0.3">
      <c r="A383" s="115" t="s">
        <v>586</v>
      </c>
      <c r="B383" s="94">
        <v>33801</v>
      </c>
      <c r="C383" s="95">
        <v>1</v>
      </c>
      <c r="D383" s="116"/>
      <c r="E383" s="116"/>
      <c r="F383" s="116"/>
      <c r="G383" s="116"/>
      <c r="H383" s="116">
        <v>1</v>
      </c>
      <c r="I383" s="116"/>
      <c r="J383" s="116"/>
      <c r="K383" s="116"/>
      <c r="L383" s="116"/>
      <c r="M383" s="116"/>
      <c r="N383" s="116"/>
      <c r="O383" s="96"/>
    </row>
    <row r="384" spans="1:15" x14ac:dyDescent="0.3">
      <c r="A384" s="111" t="s">
        <v>587</v>
      </c>
      <c r="B384" s="91"/>
      <c r="C384" s="85">
        <v>1</v>
      </c>
      <c r="D384" s="112"/>
      <c r="E384" s="112"/>
      <c r="F384" s="112"/>
      <c r="G384" s="112"/>
      <c r="H384" s="112">
        <v>1</v>
      </c>
      <c r="I384" s="112"/>
      <c r="J384" s="112"/>
      <c r="K384" s="112"/>
      <c r="L384" s="112"/>
      <c r="M384" s="112"/>
      <c r="N384" s="112"/>
      <c r="O384" s="86"/>
    </row>
    <row r="385" spans="1:15" x14ac:dyDescent="0.3">
      <c r="A385" s="115" t="s">
        <v>588</v>
      </c>
      <c r="B385" s="94">
        <v>34562</v>
      </c>
      <c r="C385" s="95">
        <v>2</v>
      </c>
      <c r="D385" s="116">
        <v>1</v>
      </c>
      <c r="E385" s="116"/>
      <c r="F385" s="116"/>
      <c r="G385" s="116"/>
      <c r="H385" s="116">
        <v>1</v>
      </c>
      <c r="I385" s="116"/>
      <c r="J385" s="116"/>
      <c r="K385" s="116"/>
      <c r="L385" s="116"/>
      <c r="M385" s="116"/>
      <c r="N385" s="116"/>
      <c r="O385" s="96"/>
    </row>
    <row r="386" spans="1:15" x14ac:dyDescent="0.3">
      <c r="A386" s="111" t="s">
        <v>589</v>
      </c>
      <c r="B386" s="91"/>
      <c r="C386" s="85">
        <v>2</v>
      </c>
      <c r="D386" s="112">
        <v>1</v>
      </c>
      <c r="E386" s="112"/>
      <c r="F386" s="112"/>
      <c r="G386" s="112"/>
      <c r="H386" s="112">
        <v>1</v>
      </c>
      <c r="I386" s="112"/>
      <c r="J386" s="112"/>
      <c r="K386" s="112"/>
      <c r="L386" s="112"/>
      <c r="M386" s="112"/>
      <c r="N386" s="112"/>
      <c r="O386" s="86"/>
    </row>
    <row r="387" spans="1:15" x14ac:dyDescent="0.3">
      <c r="A387" s="115" t="s">
        <v>590</v>
      </c>
      <c r="B387" s="94">
        <v>34101</v>
      </c>
      <c r="C387" s="95">
        <v>2</v>
      </c>
      <c r="D387" s="116">
        <v>2</v>
      </c>
      <c r="E387" s="116"/>
      <c r="F387" s="116"/>
      <c r="G387" s="116"/>
      <c r="H387" s="116"/>
      <c r="I387" s="116"/>
      <c r="J387" s="116"/>
      <c r="K387" s="116"/>
      <c r="L387" s="116"/>
      <c r="M387" s="116"/>
      <c r="N387" s="116"/>
      <c r="O387" s="96"/>
    </row>
    <row r="388" spans="1:15" x14ac:dyDescent="0.3">
      <c r="A388" s="111" t="s">
        <v>591</v>
      </c>
      <c r="B388" s="91"/>
      <c r="C388" s="85">
        <v>2</v>
      </c>
      <c r="D388" s="112">
        <v>2</v>
      </c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86"/>
    </row>
    <row r="389" spans="1:15" x14ac:dyDescent="0.3">
      <c r="A389" s="115" t="s">
        <v>592</v>
      </c>
      <c r="B389" s="94">
        <v>78335</v>
      </c>
      <c r="C389" s="95"/>
      <c r="D389" s="116"/>
      <c r="E389" s="116"/>
      <c r="F389" s="116"/>
      <c r="G389" s="116"/>
      <c r="H389" s="116"/>
      <c r="I389" s="116"/>
      <c r="J389" s="116"/>
      <c r="K389" s="116"/>
      <c r="L389" s="116"/>
      <c r="M389" s="116"/>
      <c r="N389" s="116"/>
      <c r="O389" s="96"/>
    </row>
    <row r="390" spans="1:15" x14ac:dyDescent="0.3">
      <c r="A390" s="111" t="s">
        <v>593</v>
      </c>
      <c r="B390" s="91"/>
      <c r="C390" s="85"/>
      <c r="D390" s="112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86"/>
    </row>
    <row r="391" spans="1:15" x14ac:dyDescent="0.3">
      <c r="A391" s="115" t="s">
        <v>594</v>
      </c>
      <c r="B391" s="94">
        <v>75657</v>
      </c>
      <c r="C391" s="95">
        <v>1</v>
      </c>
      <c r="D391" s="116">
        <v>1</v>
      </c>
      <c r="E391" s="116"/>
      <c r="F391" s="116"/>
      <c r="G391" s="116"/>
      <c r="H391" s="116"/>
      <c r="I391" s="116"/>
      <c r="J391" s="116"/>
      <c r="K391" s="116"/>
      <c r="L391" s="116"/>
      <c r="M391" s="116"/>
      <c r="N391" s="116"/>
      <c r="O391" s="96"/>
    </row>
    <row r="392" spans="1:15" x14ac:dyDescent="0.3">
      <c r="A392" s="111" t="s">
        <v>595</v>
      </c>
      <c r="B392" s="91"/>
      <c r="C392" s="85">
        <v>1</v>
      </c>
      <c r="D392" s="112">
        <v>1</v>
      </c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86"/>
    </row>
    <row r="393" spans="1:15" x14ac:dyDescent="0.3">
      <c r="A393" s="115" t="s">
        <v>596</v>
      </c>
      <c r="B393" s="94">
        <v>79312</v>
      </c>
      <c r="C393" s="95">
        <v>1</v>
      </c>
      <c r="D393" s="116">
        <v>1</v>
      </c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96"/>
    </row>
    <row r="394" spans="1:15" x14ac:dyDescent="0.3">
      <c r="A394" s="111" t="s">
        <v>597</v>
      </c>
      <c r="B394" s="91"/>
      <c r="C394" s="85">
        <v>1</v>
      </c>
      <c r="D394" s="112">
        <v>1</v>
      </c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86"/>
    </row>
    <row r="395" spans="1:15" x14ac:dyDescent="0.3">
      <c r="A395" s="115" t="s">
        <v>598</v>
      </c>
      <c r="B395" s="94">
        <v>41185</v>
      </c>
      <c r="C395" s="95">
        <v>1</v>
      </c>
      <c r="D395" s="116"/>
      <c r="E395" s="116"/>
      <c r="F395" s="116"/>
      <c r="G395" s="116"/>
      <c r="H395" s="116"/>
      <c r="I395" s="116"/>
      <c r="J395" s="116"/>
      <c r="K395" s="116">
        <v>1</v>
      </c>
      <c r="L395" s="116"/>
      <c r="M395" s="116"/>
      <c r="N395" s="116"/>
      <c r="O395" s="96"/>
    </row>
    <row r="396" spans="1:15" x14ac:dyDescent="0.3">
      <c r="A396" s="111" t="s">
        <v>599</v>
      </c>
      <c r="B396" s="91"/>
      <c r="C396" s="85">
        <v>1</v>
      </c>
      <c r="D396" s="112"/>
      <c r="E396" s="112"/>
      <c r="F396" s="112"/>
      <c r="G396" s="112"/>
      <c r="H396" s="112"/>
      <c r="I396" s="112"/>
      <c r="J396" s="112"/>
      <c r="K396" s="112">
        <v>1</v>
      </c>
      <c r="L396" s="112"/>
      <c r="M396" s="112"/>
      <c r="N396" s="112"/>
      <c r="O396" s="86"/>
    </row>
    <row r="397" spans="1:15" x14ac:dyDescent="0.3">
      <c r="A397" s="115" t="s">
        <v>600</v>
      </c>
      <c r="B397" s="94">
        <v>33012</v>
      </c>
      <c r="C397" s="95">
        <v>1</v>
      </c>
      <c r="D397" s="116">
        <v>1</v>
      </c>
      <c r="E397" s="116"/>
      <c r="F397" s="116"/>
      <c r="G397" s="116"/>
      <c r="H397" s="116"/>
      <c r="I397" s="116"/>
      <c r="J397" s="116"/>
      <c r="K397" s="116"/>
      <c r="L397" s="116"/>
      <c r="M397" s="116"/>
      <c r="N397" s="116"/>
      <c r="O397" s="96"/>
    </row>
    <row r="398" spans="1:15" x14ac:dyDescent="0.3">
      <c r="A398" s="111" t="s">
        <v>601</v>
      </c>
      <c r="B398" s="91"/>
      <c r="C398" s="85">
        <v>1</v>
      </c>
      <c r="D398" s="112">
        <v>1</v>
      </c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86"/>
    </row>
    <row r="399" spans="1:15" x14ac:dyDescent="0.3">
      <c r="A399" s="115" t="s">
        <v>602</v>
      </c>
      <c r="B399" s="94">
        <v>53374</v>
      </c>
      <c r="C399" s="95">
        <v>1</v>
      </c>
      <c r="D399" s="116">
        <v>1</v>
      </c>
      <c r="E399" s="116"/>
      <c r="F399" s="116"/>
      <c r="G399" s="116"/>
      <c r="H399" s="116"/>
      <c r="I399" s="116"/>
      <c r="J399" s="116"/>
      <c r="K399" s="116"/>
      <c r="L399" s="116"/>
      <c r="M399" s="116"/>
      <c r="N399" s="116"/>
      <c r="O399" s="96"/>
    </row>
    <row r="400" spans="1:15" x14ac:dyDescent="0.3">
      <c r="A400" s="111" t="s">
        <v>603</v>
      </c>
      <c r="B400" s="91"/>
      <c r="C400" s="85">
        <v>1</v>
      </c>
      <c r="D400" s="112">
        <v>1</v>
      </c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86"/>
    </row>
    <row r="401" spans="1:15" x14ac:dyDescent="0.3">
      <c r="A401" s="115" t="s">
        <v>604</v>
      </c>
      <c r="B401" s="94">
        <v>75612</v>
      </c>
      <c r="C401" s="95">
        <v>1</v>
      </c>
      <c r="D401" s="116">
        <v>1</v>
      </c>
      <c r="E401" s="116"/>
      <c r="F401" s="116"/>
      <c r="G401" s="116"/>
      <c r="H401" s="116"/>
      <c r="I401" s="116"/>
      <c r="J401" s="116"/>
      <c r="K401" s="116"/>
      <c r="L401" s="116"/>
      <c r="M401" s="116"/>
      <c r="N401" s="116"/>
      <c r="O401" s="96"/>
    </row>
    <row r="402" spans="1:15" x14ac:dyDescent="0.3">
      <c r="A402" s="111" t="s">
        <v>605</v>
      </c>
      <c r="B402" s="91"/>
      <c r="C402" s="85">
        <v>1</v>
      </c>
      <c r="D402" s="112">
        <v>1</v>
      </c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86"/>
    </row>
    <row r="403" spans="1:15" x14ac:dyDescent="0.3">
      <c r="A403" s="115" t="s">
        <v>606</v>
      </c>
      <c r="B403" s="94">
        <v>68764</v>
      </c>
      <c r="C403" s="95"/>
      <c r="D403" s="116"/>
      <c r="E403" s="116"/>
      <c r="F403" s="116"/>
      <c r="G403" s="116"/>
      <c r="H403" s="116"/>
      <c r="I403" s="116"/>
      <c r="J403" s="116"/>
      <c r="K403" s="116"/>
      <c r="L403" s="116"/>
      <c r="M403" s="116"/>
      <c r="N403" s="116"/>
      <c r="O403" s="96"/>
    </row>
    <row r="404" spans="1:15" x14ac:dyDescent="0.3">
      <c r="A404" s="111" t="s">
        <v>607</v>
      </c>
      <c r="B404" s="91"/>
      <c r="C404" s="85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86"/>
    </row>
    <row r="405" spans="1:15" x14ac:dyDescent="0.3">
      <c r="A405" s="115" t="s">
        <v>608</v>
      </c>
      <c r="B405" s="94">
        <v>35731</v>
      </c>
      <c r="C405" s="95">
        <v>1</v>
      </c>
      <c r="D405" s="116">
        <v>1</v>
      </c>
      <c r="E405" s="116"/>
      <c r="F405" s="116"/>
      <c r="G405" s="116"/>
      <c r="H405" s="116"/>
      <c r="I405" s="116"/>
      <c r="J405" s="116"/>
      <c r="K405" s="116"/>
      <c r="L405" s="116"/>
      <c r="M405" s="116"/>
      <c r="N405" s="116"/>
      <c r="O405" s="96"/>
    </row>
    <row r="406" spans="1:15" x14ac:dyDescent="0.3">
      <c r="A406" s="111" t="s">
        <v>609</v>
      </c>
      <c r="B406" s="91"/>
      <c r="C406" s="85">
        <v>1</v>
      </c>
      <c r="D406" s="112">
        <v>1</v>
      </c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86"/>
    </row>
    <row r="407" spans="1:15" x14ac:dyDescent="0.3">
      <c r="A407" s="115" t="s">
        <v>610</v>
      </c>
      <c r="B407" s="94">
        <v>25262</v>
      </c>
      <c r="C407" s="95">
        <v>2</v>
      </c>
      <c r="D407" s="116">
        <v>2</v>
      </c>
      <c r="E407" s="116"/>
      <c r="F407" s="116"/>
      <c r="G407" s="116"/>
      <c r="H407" s="116"/>
      <c r="I407" s="116"/>
      <c r="J407" s="116"/>
      <c r="K407" s="116"/>
      <c r="L407" s="116"/>
      <c r="M407" s="116"/>
      <c r="N407" s="116"/>
      <c r="O407" s="96"/>
    </row>
    <row r="408" spans="1:15" x14ac:dyDescent="0.3">
      <c r="A408" s="111" t="s">
        <v>611</v>
      </c>
      <c r="B408" s="91"/>
      <c r="C408" s="85">
        <v>2</v>
      </c>
      <c r="D408" s="112">
        <v>2</v>
      </c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86"/>
    </row>
    <row r="409" spans="1:15" x14ac:dyDescent="0.3">
      <c r="A409" s="115" t="s">
        <v>612</v>
      </c>
      <c r="B409" s="94">
        <v>34601</v>
      </c>
      <c r="C409" s="95">
        <v>2</v>
      </c>
      <c r="D409" s="116">
        <v>2</v>
      </c>
      <c r="E409" s="116"/>
      <c r="F409" s="116"/>
      <c r="G409" s="116"/>
      <c r="H409" s="116"/>
      <c r="I409" s="116"/>
      <c r="J409" s="116"/>
      <c r="K409" s="116"/>
      <c r="L409" s="116"/>
      <c r="M409" s="116"/>
      <c r="N409" s="116"/>
      <c r="O409" s="96"/>
    </row>
    <row r="410" spans="1:15" x14ac:dyDescent="0.3">
      <c r="A410" s="111" t="s">
        <v>613</v>
      </c>
      <c r="B410" s="91"/>
      <c r="C410" s="85">
        <v>2</v>
      </c>
      <c r="D410" s="112">
        <v>2</v>
      </c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86"/>
    </row>
    <row r="411" spans="1:15" x14ac:dyDescent="0.3">
      <c r="A411" s="115" t="s">
        <v>614</v>
      </c>
      <c r="B411" s="94">
        <v>50801</v>
      </c>
      <c r="C411" s="95">
        <v>4</v>
      </c>
      <c r="D411" s="116">
        <v>3</v>
      </c>
      <c r="E411" s="116"/>
      <c r="F411" s="116"/>
      <c r="G411" s="116"/>
      <c r="H411" s="116"/>
      <c r="I411" s="116">
        <v>1</v>
      </c>
      <c r="J411" s="116"/>
      <c r="K411" s="116"/>
      <c r="L411" s="116"/>
      <c r="M411" s="116"/>
      <c r="N411" s="116"/>
      <c r="O411" s="96"/>
    </row>
    <row r="412" spans="1:15" x14ac:dyDescent="0.3">
      <c r="A412" s="111" t="s">
        <v>615</v>
      </c>
      <c r="B412" s="91"/>
      <c r="C412" s="85">
        <v>4</v>
      </c>
      <c r="D412" s="112">
        <v>3</v>
      </c>
      <c r="E412" s="112"/>
      <c r="F412" s="112"/>
      <c r="G412" s="112"/>
      <c r="H412" s="112"/>
      <c r="I412" s="112">
        <v>1</v>
      </c>
      <c r="J412" s="112"/>
      <c r="K412" s="112"/>
      <c r="L412" s="112"/>
      <c r="M412" s="112"/>
      <c r="N412" s="112"/>
      <c r="O412" s="86"/>
    </row>
    <row r="413" spans="1:15" x14ac:dyDescent="0.3">
      <c r="A413" s="115" t="s">
        <v>616</v>
      </c>
      <c r="B413" s="94">
        <v>55205</v>
      </c>
      <c r="C413" s="95"/>
      <c r="D413" s="116"/>
      <c r="E413" s="116"/>
      <c r="F413" s="116"/>
      <c r="G413" s="116"/>
      <c r="H413" s="116"/>
      <c r="I413" s="116"/>
      <c r="J413" s="116"/>
      <c r="K413" s="116"/>
      <c r="L413" s="116"/>
      <c r="M413" s="116"/>
      <c r="N413" s="116"/>
      <c r="O413" s="96"/>
    </row>
    <row r="414" spans="1:15" x14ac:dyDescent="0.3">
      <c r="A414" s="111" t="s">
        <v>617</v>
      </c>
      <c r="B414" s="91"/>
      <c r="C414" s="85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86"/>
    </row>
    <row r="415" spans="1:15" x14ac:dyDescent="0.3">
      <c r="A415" s="115" t="s">
        <v>618</v>
      </c>
      <c r="B415" s="94">
        <v>26801</v>
      </c>
      <c r="C415" s="95">
        <v>5</v>
      </c>
      <c r="D415" s="116">
        <v>4</v>
      </c>
      <c r="E415" s="116"/>
      <c r="F415" s="116"/>
      <c r="G415" s="116"/>
      <c r="H415" s="116"/>
      <c r="I415" s="116"/>
      <c r="J415" s="116"/>
      <c r="K415" s="116"/>
      <c r="L415" s="116">
        <v>1</v>
      </c>
      <c r="M415" s="116"/>
      <c r="N415" s="116"/>
      <c r="O415" s="96"/>
    </row>
    <row r="416" spans="1:15" x14ac:dyDescent="0.3">
      <c r="A416" s="111" t="s">
        <v>619</v>
      </c>
      <c r="B416" s="91"/>
      <c r="C416" s="85">
        <v>5</v>
      </c>
      <c r="D416" s="112">
        <v>4</v>
      </c>
      <c r="E416" s="112"/>
      <c r="F416" s="112"/>
      <c r="G416" s="112"/>
      <c r="H416" s="112"/>
      <c r="I416" s="112"/>
      <c r="J416" s="112"/>
      <c r="K416" s="112"/>
      <c r="L416" s="112">
        <v>1</v>
      </c>
      <c r="M416" s="112"/>
      <c r="N416" s="112"/>
      <c r="O416" s="86"/>
    </row>
    <row r="417" spans="1:15" x14ac:dyDescent="0.3">
      <c r="A417" s="111" t="s">
        <v>620</v>
      </c>
      <c r="B417" s="97">
        <v>54371</v>
      </c>
      <c r="C417" s="98">
        <v>2</v>
      </c>
      <c r="D417" s="118">
        <v>2</v>
      </c>
      <c r="E417" s="118"/>
      <c r="F417" s="118"/>
      <c r="G417" s="118"/>
      <c r="H417" s="118"/>
      <c r="I417" s="118"/>
      <c r="J417" s="118"/>
      <c r="K417" s="118"/>
      <c r="L417" s="118"/>
      <c r="M417" s="118"/>
      <c r="N417" s="118"/>
      <c r="O417" s="99"/>
    </row>
    <row r="418" spans="1:15" x14ac:dyDescent="0.3">
      <c r="A418" s="115" t="s">
        <v>621</v>
      </c>
      <c r="B418" s="94"/>
      <c r="C418" s="95">
        <v>2</v>
      </c>
      <c r="D418" s="116">
        <v>2</v>
      </c>
      <c r="E418" s="116"/>
      <c r="F418" s="116"/>
      <c r="G418" s="116"/>
      <c r="H418" s="116"/>
      <c r="I418" s="116"/>
      <c r="J418" s="116"/>
      <c r="K418" s="116"/>
      <c r="L418" s="116"/>
      <c r="M418" s="116"/>
      <c r="N418" s="116"/>
      <c r="O418" s="96"/>
    </row>
    <row r="419" spans="1:15" x14ac:dyDescent="0.3">
      <c r="A419" s="117" t="s">
        <v>622</v>
      </c>
      <c r="B419" s="97">
        <v>25301</v>
      </c>
      <c r="C419" s="98">
        <v>3</v>
      </c>
      <c r="D419" s="118">
        <v>2</v>
      </c>
      <c r="E419" s="118"/>
      <c r="F419" s="118"/>
      <c r="G419" s="118"/>
      <c r="H419" s="118"/>
      <c r="I419" s="118">
        <v>1</v>
      </c>
      <c r="J419" s="118"/>
      <c r="K419" s="118"/>
      <c r="L419" s="118"/>
      <c r="M419" s="118"/>
      <c r="N419" s="118"/>
      <c r="O419" s="99"/>
    </row>
    <row r="420" spans="1:15" x14ac:dyDescent="0.3">
      <c r="A420" s="115" t="s">
        <v>623</v>
      </c>
      <c r="B420" s="94"/>
      <c r="C420" s="95">
        <v>3</v>
      </c>
      <c r="D420" s="116">
        <v>2</v>
      </c>
      <c r="E420" s="116"/>
      <c r="F420" s="116"/>
      <c r="G420" s="116"/>
      <c r="H420" s="116"/>
      <c r="I420" s="116">
        <v>1</v>
      </c>
      <c r="J420" s="116"/>
      <c r="K420" s="116"/>
      <c r="L420" s="116"/>
      <c r="M420" s="116"/>
      <c r="N420" s="116"/>
      <c r="O420" s="96"/>
    </row>
    <row r="421" spans="1:15" x14ac:dyDescent="0.3">
      <c r="A421" s="117" t="s">
        <v>624</v>
      </c>
      <c r="B421" s="97">
        <v>26724</v>
      </c>
      <c r="C421" s="98">
        <v>1</v>
      </c>
      <c r="D421" s="118"/>
      <c r="E421" s="118"/>
      <c r="F421" s="118"/>
      <c r="G421" s="118"/>
      <c r="H421" s="118"/>
      <c r="I421" s="118"/>
      <c r="J421" s="118"/>
      <c r="K421" s="118"/>
      <c r="L421" s="118"/>
      <c r="M421" s="118"/>
      <c r="N421" s="118">
        <v>1</v>
      </c>
      <c r="O421" s="99"/>
    </row>
    <row r="422" spans="1:15" x14ac:dyDescent="0.3">
      <c r="A422" s="115" t="s">
        <v>624</v>
      </c>
      <c r="B422" s="94">
        <v>41752</v>
      </c>
      <c r="C422" s="95">
        <v>1</v>
      </c>
      <c r="D422" s="116"/>
      <c r="E422" s="116"/>
      <c r="F422" s="116"/>
      <c r="G422" s="116"/>
      <c r="H422" s="116">
        <v>1</v>
      </c>
      <c r="I422" s="116"/>
      <c r="J422" s="116"/>
      <c r="K422" s="116"/>
      <c r="L422" s="116"/>
      <c r="M422" s="116"/>
      <c r="N422" s="116"/>
      <c r="O422" s="96"/>
    </row>
    <row r="423" spans="1:15" x14ac:dyDescent="0.3">
      <c r="A423" s="117" t="s">
        <v>625</v>
      </c>
      <c r="B423" s="97"/>
      <c r="C423" s="98">
        <v>2</v>
      </c>
      <c r="D423" s="118"/>
      <c r="E423" s="118"/>
      <c r="F423" s="118"/>
      <c r="G423" s="118"/>
      <c r="H423" s="118">
        <v>1</v>
      </c>
      <c r="I423" s="118"/>
      <c r="J423" s="118"/>
      <c r="K423" s="118"/>
      <c r="L423" s="118"/>
      <c r="M423" s="118"/>
      <c r="N423" s="118">
        <v>1</v>
      </c>
      <c r="O423" s="99"/>
    </row>
    <row r="424" spans="1:15" x14ac:dyDescent="0.3">
      <c r="A424" s="115" t="s">
        <v>626</v>
      </c>
      <c r="B424" s="94">
        <v>34525</v>
      </c>
      <c r="C424" s="95"/>
      <c r="D424" s="116"/>
      <c r="E424" s="116"/>
      <c r="F424" s="116"/>
      <c r="G424" s="116"/>
      <c r="H424" s="116"/>
      <c r="I424" s="116"/>
      <c r="J424" s="116"/>
      <c r="K424" s="116"/>
      <c r="L424" s="116"/>
      <c r="M424" s="116"/>
      <c r="N424" s="116"/>
      <c r="O424" s="96"/>
    </row>
    <row r="425" spans="1:15" x14ac:dyDescent="0.3">
      <c r="A425" s="117" t="s">
        <v>627</v>
      </c>
      <c r="B425" s="97"/>
      <c r="C425" s="98"/>
      <c r="D425" s="118"/>
      <c r="E425" s="118"/>
      <c r="F425" s="118"/>
      <c r="G425" s="118"/>
      <c r="H425" s="118"/>
      <c r="I425" s="118"/>
      <c r="J425" s="118"/>
      <c r="K425" s="118"/>
      <c r="L425" s="118"/>
      <c r="M425" s="118"/>
      <c r="N425" s="118"/>
      <c r="O425" s="99"/>
    </row>
    <row r="426" spans="1:15" x14ac:dyDescent="0.3">
      <c r="A426" s="117" t="s">
        <v>1775</v>
      </c>
      <c r="B426" s="91">
        <v>69612</v>
      </c>
      <c r="C426" s="85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86"/>
    </row>
    <row r="427" spans="1:15" x14ac:dyDescent="0.3">
      <c r="A427" s="117" t="s">
        <v>1776</v>
      </c>
      <c r="B427" s="97"/>
      <c r="C427" s="98"/>
      <c r="D427" s="118"/>
      <c r="E427" s="118"/>
      <c r="F427" s="118"/>
      <c r="G427" s="118"/>
      <c r="H427" s="118"/>
      <c r="I427" s="118"/>
      <c r="J427" s="118"/>
      <c r="K427" s="118"/>
      <c r="L427" s="118"/>
      <c r="M427" s="118"/>
      <c r="N427" s="118"/>
      <c r="O427" s="99"/>
    </row>
    <row r="428" spans="1:15" x14ac:dyDescent="0.3">
      <c r="A428" s="117" t="s">
        <v>628</v>
      </c>
      <c r="B428" s="91">
        <v>74767</v>
      </c>
      <c r="C428" s="85"/>
      <c r="D428" s="112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86"/>
    </row>
    <row r="429" spans="1:15" x14ac:dyDescent="0.3">
      <c r="A429" s="117" t="s">
        <v>629</v>
      </c>
      <c r="B429" s="91"/>
      <c r="C429" s="85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86"/>
    </row>
    <row r="430" spans="1:15" x14ac:dyDescent="0.3">
      <c r="A430" s="117" t="s">
        <v>87</v>
      </c>
      <c r="B430" s="97">
        <v>50002</v>
      </c>
      <c r="C430" s="98">
        <v>17</v>
      </c>
      <c r="D430" s="118">
        <v>16</v>
      </c>
      <c r="E430" s="118"/>
      <c r="F430" s="118"/>
      <c r="G430" s="118"/>
      <c r="H430" s="118"/>
      <c r="I430" s="118">
        <v>1</v>
      </c>
      <c r="J430" s="118"/>
      <c r="K430" s="118"/>
      <c r="L430" s="118"/>
      <c r="M430" s="118"/>
      <c r="N430" s="118"/>
      <c r="O430" s="99"/>
    </row>
    <row r="431" spans="1:15" x14ac:dyDescent="0.3">
      <c r="A431" s="117" t="s">
        <v>87</v>
      </c>
      <c r="B431" s="91">
        <v>50003</v>
      </c>
      <c r="C431" s="85">
        <v>11</v>
      </c>
      <c r="D431" s="112">
        <v>7</v>
      </c>
      <c r="E431" s="112"/>
      <c r="F431" s="112"/>
      <c r="G431" s="112"/>
      <c r="H431" s="112">
        <v>1</v>
      </c>
      <c r="I431" s="112">
        <v>1</v>
      </c>
      <c r="J431" s="112">
        <v>1</v>
      </c>
      <c r="K431" s="112"/>
      <c r="L431" s="112"/>
      <c r="M431" s="112">
        <v>1</v>
      </c>
      <c r="N431" s="112"/>
      <c r="O431" s="86"/>
    </row>
    <row r="432" spans="1:15" x14ac:dyDescent="0.3">
      <c r="A432" s="117" t="s">
        <v>87</v>
      </c>
      <c r="B432" s="97">
        <v>50004</v>
      </c>
      <c r="C432" s="98">
        <v>1</v>
      </c>
      <c r="D432" s="118">
        <v>1</v>
      </c>
      <c r="E432" s="118"/>
      <c r="F432" s="118"/>
      <c r="G432" s="118"/>
      <c r="H432" s="118"/>
      <c r="I432" s="118"/>
      <c r="J432" s="118"/>
      <c r="K432" s="118"/>
      <c r="L432" s="118"/>
      <c r="M432" s="118"/>
      <c r="N432" s="118"/>
      <c r="O432" s="99"/>
    </row>
    <row r="433" spans="1:15" x14ac:dyDescent="0.3">
      <c r="A433" s="117" t="s">
        <v>87</v>
      </c>
      <c r="B433" s="91">
        <v>50006</v>
      </c>
      <c r="C433" s="85">
        <v>1</v>
      </c>
      <c r="D433" s="112">
        <v>1</v>
      </c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86"/>
    </row>
    <row r="434" spans="1:15" x14ac:dyDescent="0.3">
      <c r="A434" s="117" t="s">
        <v>87</v>
      </c>
      <c r="B434" s="97">
        <v>50008</v>
      </c>
      <c r="C434" s="98">
        <v>1</v>
      </c>
      <c r="D434" s="118">
        <v>1</v>
      </c>
      <c r="E434" s="118"/>
      <c r="F434" s="118"/>
      <c r="G434" s="118"/>
      <c r="H434" s="118"/>
      <c r="I434" s="118"/>
      <c r="J434" s="118"/>
      <c r="K434" s="118"/>
      <c r="L434" s="118"/>
      <c r="M434" s="118"/>
      <c r="N434" s="118"/>
      <c r="O434" s="99"/>
    </row>
    <row r="435" spans="1:15" x14ac:dyDescent="0.3">
      <c r="A435" s="115" t="s">
        <v>87</v>
      </c>
      <c r="B435" s="94">
        <v>50009</v>
      </c>
      <c r="C435" s="95">
        <v>1</v>
      </c>
      <c r="D435" s="116">
        <v>1</v>
      </c>
      <c r="E435" s="116"/>
      <c r="F435" s="116"/>
      <c r="G435" s="116"/>
      <c r="H435" s="116"/>
      <c r="I435" s="116"/>
      <c r="J435" s="116"/>
      <c r="K435" s="116"/>
      <c r="L435" s="116"/>
      <c r="M435" s="116"/>
      <c r="N435" s="116"/>
      <c r="O435" s="96"/>
    </row>
    <row r="436" spans="1:15" x14ac:dyDescent="0.3">
      <c r="A436" s="111" t="s">
        <v>87</v>
      </c>
      <c r="B436" s="91">
        <v>50012</v>
      </c>
      <c r="C436" s="85">
        <v>4</v>
      </c>
      <c r="D436" s="112">
        <v>2</v>
      </c>
      <c r="E436" s="112">
        <v>1</v>
      </c>
      <c r="F436" s="112"/>
      <c r="G436" s="112"/>
      <c r="H436" s="112">
        <v>1</v>
      </c>
      <c r="I436" s="112"/>
      <c r="J436" s="112"/>
      <c r="K436" s="112"/>
      <c r="L436" s="112"/>
      <c r="M436" s="112"/>
      <c r="N436" s="112"/>
      <c r="O436" s="86"/>
    </row>
    <row r="437" spans="1:15" x14ac:dyDescent="0.3">
      <c r="A437" s="115" t="s">
        <v>87</v>
      </c>
      <c r="B437" s="94">
        <v>50301</v>
      </c>
      <c r="C437" s="95">
        <v>1</v>
      </c>
      <c r="D437" s="116">
        <v>1</v>
      </c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96"/>
    </row>
    <row r="438" spans="1:15" x14ac:dyDescent="0.3">
      <c r="A438" s="111" t="s">
        <v>87</v>
      </c>
      <c r="B438" s="91">
        <v>50341</v>
      </c>
      <c r="C438" s="85">
        <v>1</v>
      </c>
      <c r="D438" s="112">
        <v>1</v>
      </c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86"/>
    </row>
    <row r="439" spans="1:15" x14ac:dyDescent="0.3">
      <c r="A439" s="115" t="s">
        <v>630</v>
      </c>
      <c r="B439" s="94"/>
      <c r="C439" s="95">
        <v>38</v>
      </c>
      <c r="D439" s="116">
        <v>31</v>
      </c>
      <c r="E439" s="116">
        <v>1</v>
      </c>
      <c r="F439" s="116"/>
      <c r="G439" s="116"/>
      <c r="H439" s="116">
        <v>2</v>
      </c>
      <c r="I439" s="116">
        <v>2</v>
      </c>
      <c r="J439" s="116">
        <v>1</v>
      </c>
      <c r="K439" s="116"/>
      <c r="L439" s="116"/>
      <c r="M439" s="116">
        <v>1</v>
      </c>
      <c r="N439" s="116"/>
      <c r="O439" s="96"/>
    </row>
    <row r="440" spans="1:15" x14ac:dyDescent="0.3">
      <c r="A440" s="111" t="s">
        <v>631</v>
      </c>
      <c r="B440" s="91">
        <v>74741</v>
      </c>
      <c r="C440" s="85">
        <v>1</v>
      </c>
      <c r="D440" s="112">
        <v>1</v>
      </c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86"/>
    </row>
    <row r="441" spans="1:15" x14ac:dyDescent="0.3">
      <c r="A441" s="115" t="s">
        <v>632</v>
      </c>
      <c r="B441" s="94"/>
      <c r="C441" s="95">
        <v>1</v>
      </c>
      <c r="D441" s="116">
        <v>1</v>
      </c>
      <c r="E441" s="116"/>
      <c r="F441" s="116"/>
      <c r="G441" s="116"/>
      <c r="H441" s="116"/>
      <c r="I441" s="116"/>
      <c r="J441" s="116"/>
      <c r="K441" s="116"/>
      <c r="L441" s="116"/>
      <c r="M441" s="116"/>
      <c r="N441" s="116"/>
      <c r="O441" s="96"/>
    </row>
    <row r="442" spans="1:15" x14ac:dyDescent="0.3">
      <c r="A442" s="111" t="s">
        <v>633</v>
      </c>
      <c r="B442" s="91">
        <v>33842</v>
      </c>
      <c r="C442" s="85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86"/>
    </row>
    <row r="443" spans="1:15" x14ac:dyDescent="0.3">
      <c r="A443" s="111" t="s">
        <v>634</v>
      </c>
      <c r="B443" s="91"/>
      <c r="C443" s="85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86"/>
    </row>
    <row r="444" spans="1:15" x14ac:dyDescent="0.3">
      <c r="A444" s="115" t="s">
        <v>635</v>
      </c>
      <c r="B444" s="94">
        <v>46334</v>
      </c>
      <c r="C444" s="95">
        <v>2</v>
      </c>
      <c r="D444" s="116">
        <v>2</v>
      </c>
      <c r="E444" s="116"/>
      <c r="F444" s="116"/>
      <c r="G444" s="116"/>
      <c r="H444" s="116"/>
      <c r="I444" s="116"/>
      <c r="J444" s="116"/>
      <c r="K444" s="116"/>
      <c r="L444" s="116"/>
      <c r="M444" s="116"/>
      <c r="N444" s="116"/>
      <c r="O444" s="96"/>
    </row>
    <row r="445" spans="1:15" x14ac:dyDescent="0.3">
      <c r="A445" s="111" t="s">
        <v>636</v>
      </c>
      <c r="B445" s="91"/>
      <c r="C445" s="85">
        <v>2</v>
      </c>
      <c r="D445" s="112">
        <v>2</v>
      </c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86"/>
    </row>
    <row r="446" spans="1:15" x14ac:dyDescent="0.3">
      <c r="A446" s="115" t="s">
        <v>637</v>
      </c>
      <c r="B446" s="94">
        <v>35124</v>
      </c>
      <c r="C446" s="95">
        <v>1</v>
      </c>
      <c r="D446" s="116">
        <v>1</v>
      </c>
      <c r="E446" s="116"/>
      <c r="F446" s="116"/>
      <c r="G446" s="116"/>
      <c r="H446" s="116"/>
      <c r="I446" s="116"/>
      <c r="J446" s="116"/>
      <c r="K446" s="116"/>
      <c r="L446" s="116"/>
      <c r="M446" s="116"/>
      <c r="N446" s="116"/>
      <c r="O446" s="96"/>
    </row>
    <row r="447" spans="1:15" x14ac:dyDescent="0.3">
      <c r="A447" s="111" t="s">
        <v>637</v>
      </c>
      <c r="B447" s="91">
        <v>75301</v>
      </c>
      <c r="C447" s="85">
        <v>6</v>
      </c>
      <c r="D447" s="112">
        <v>5</v>
      </c>
      <c r="E447" s="112"/>
      <c r="F447" s="112"/>
      <c r="G447" s="112"/>
      <c r="H447" s="112"/>
      <c r="I447" s="112"/>
      <c r="J447" s="112"/>
      <c r="K447" s="112"/>
      <c r="L447" s="112"/>
      <c r="M447" s="112">
        <v>1</v>
      </c>
      <c r="N447" s="112"/>
      <c r="O447" s="86"/>
    </row>
    <row r="448" spans="1:15" x14ac:dyDescent="0.3">
      <c r="A448" s="115" t="s">
        <v>638</v>
      </c>
      <c r="B448" s="94"/>
      <c r="C448" s="95">
        <v>7</v>
      </c>
      <c r="D448" s="116">
        <v>6</v>
      </c>
      <c r="E448" s="116"/>
      <c r="F448" s="116"/>
      <c r="G448" s="116"/>
      <c r="H448" s="116"/>
      <c r="I448" s="116"/>
      <c r="J448" s="116"/>
      <c r="K448" s="116"/>
      <c r="L448" s="116"/>
      <c r="M448" s="116">
        <v>1</v>
      </c>
      <c r="N448" s="116"/>
      <c r="O448" s="96"/>
    </row>
    <row r="449" spans="1:15" x14ac:dyDescent="0.3">
      <c r="A449" s="111" t="s">
        <v>639</v>
      </c>
      <c r="B449" s="91">
        <v>41704</v>
      </c>
      <c r="C449" s="85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86"/>
    </row>
    <row r="450" spans="1:15" x14ac:dyDescent="0.3">
      <c r="A450" s="115" t="s">
        <v>640</v>
      </c>
      <c r="B450" s="94"/>
      <c r="C450" s="95"/>
      <c r="D450" s="116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96"/>
    </row>
    <row r="451" spans="1:15" x14ac:dyDescent="0.3">
      <c r="A451" s="111" t="s">
        <v>641</v>
      </c>
      <c r="B451" s="91">
        <v>53862</v>
      </c>
      <c r="C451" s="85">
        <v>1</v>
      </c>
      <c r="D451" s="112">
        <v>1</v>
      </c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86"/>
    </row>
    <row r="452" spans="1:15" x14ac:dyDescent="0.3">
      <c r="A452" s="115" t="s">
        <v>642</v>
      </c>
      <c r="B452" s="94"/>
      <c r="C452" s="95">
        <v>1</v>
      </c>
      <c r="D452" s="116">
        <v>1</v>
      </c>
      <c r="E452" s="116"/>
      <c r="F452" s="116"/>
      <c r="G452" s="116"/>
      <c r="H452" s="116"/>
      <c r="I452" s="116"/>
      <c r="J452" s="116"/>
      <c r="K452" s="116"/>
      <c r="L452" s="116"/>
      <c r="M452" s="116"/>
      <c r="N452" s="116"/>
      <c r="O452" s="96"/>
    </row>
    <row r="453" spans="1:15" x14ac:dyDescent="0.3">
      <c r="A453" s="117" t="s">
        <v>643</v>
      </c>
      <c r="B453" s="97">
        <v>54931</v>
      </c>
      <c r="C453" s="98">
        <v>3</v>
      </c>
      <c r="D453" s="118">
        <v>2</v>
      </c>
      <c r="E453" s="118"/>
      <c r="F453" s="118"/>
      <c r="G453" s="118"/>
      <c r="H453" s="118">
        <v>1</v>
      </c>
      <c r="I453" s="118"/>
      <c r="J453" s="118"/>
      <c r="K453" s="118"/>
      <c r="L453" s="118"/>
      <c r="M453" s="118"/>
      <c r="N453" s="118"/>
      <c r="O453" s="99"/>
    </row>
    <row r="454" spans="1:15" x14ac:dyDescent="0.3">
      <c r="A454" s="115" t="s">
        <v>644</v>
      </c>
      <c r="B454" s="94"/>
      <c r="C454" s="95">
        <v>3</v>
      </c>
      <c r="D454" s="116">
        <v>2</v>
      </c>
      <c r="E454" s="116"/>
      <c r="F454" s="116"/>
      <c r="G454" s="116"/>
      <c r="H454" s="116">
        <v>1</v>
      </c>
      <c r="I454" s="116"/>
      <c r="J454" s="116"/>
      <c r="K454" s="116"/>
      <c r="L454" s="116"/>
      <c r="M454" s="116"/>
      <c r="N454" s="116"/>
      <c r="O454" s="96"/>
    </row>
    <row r="455" spans="1:15" x14ac:dyDescent="0.3">
      <c r="A455" s="117" t="s">
        <v>645</v>
      </c>
      <c r="B455" s="97">
        <v>67555</v>
      </c>
      <c r="C455" s="98">
        <v>1</v>
      </c>
      <c r="D455" s="118"/>
      <c r="E455" s="118"/>
      <c r="F455" s="118"/>
      <c r="G455" s="118"/>
      <c r="H455" s="118">
        <v>1</v>
      </c>
      <c r="I455" s="118"/>
      <c r="J455" s="118"/>
      <c r="K455" s="118"/>
      <c r="L455" s="118"/>
      <c r="M455" s="118"/>
      <c r="N455" s="118"/>
      <c r="O455" s="99"/>
    </row>
    <row r="456" spans="1:15" x14ac:dyDescent="0.3">
      <c r="A456" s="115" t="s">
        <v>646</v>
      </c>
      <c r="B456" s="94"/>
      <c r="C456" s="95">
        <v>1</v>
      </c>
      <c r="D456" s="116"/>
      <c r="E456" s="116"/>
      <c r="F456" s="116"/>
      <c r="G456" s="116"/>
      <c r="H456" s="116">
        <v>1</v>
      </c>
      <c r="I456" s="116"/>
      <c r="J456" s="116"/>
      <c r="K456" s="116"/>
      <c r="L456" s="116"/>
      <c r="M456" s="116"/>
      <c r="N456" s="116"/>
      <c r="O456" s="96"/>
    </row>
    <row r="457" spans="1:15" x14ac:dyDescent="0.3">
      <c r="A457" s="117" t="s">
        <v>647</v>
      </c>
      <c r="B457" s="97">
        <v>69663</v>
      </c>
      <c r="C457" s="98"/>
      <c r="D457" s="118"/>
      <c r="E457" s="118"/>
      <c r="F457" s="118"/>
      <c r="G457" s="118"/>
      <c r="H457" s="118"/>
      <c r="I457" s="118"/>
      <c r="J457" s="118"/>
      <c r="K457" s="118"/>
      <c r="L457" s="118"/>
      <c r="M457" s="118"/>
      <c r="N457" s="118"/>
      <c r="O457" s="99"/>
    </row>
    <row r="458" spans="1:15" x14ac:dyDescent="0.3">
      <c r="A458" s="115" t="s">
        <v>648</v>
      </c>
      <c r="B458" s="94"/>
      <c r="C458" s="95"/>
      <c r="D458" s="116"/>
      <c r="E458" s="116"/>
      <c r="F458" s="116"/>
      <c r="G458" s="116"/>
      <c r="H458" s="116"/>
      <c r="I458" s="116"/>
      <c r="J458" s="116"/>
      <c r="K458" s="116"/>
      <c r="L458" s="116"/>
      <c r="M458" s="116"/>
      <c r="N458" s="116"/>
      <c r="O458" s="96"/>
    </row>
    <row r="459" spans="1:15" x14ac:dyDescent="0.3">
      <c r="A459" s="117" t="s">
        <v>649</v>
      </c>
      <c r="B459" s="97">
        <v>67167</v>
      </c>
      <c r="C459" s="98">
        <v>2</v>
      </c>
      <c r="D459" s="118">
        <v>1</v>
      </c>
      <c r="E459" s="118"/>
      <c r="F459" s="118"/>
      <c r="G459" s="118"/>
      <c r="H459" s="118">
        <v>1</v>
      </c>
      <c r="I459" s="118"/>
      <c r="J459" s="118"/>
      <c r="K459" s="118"/>
      <c r="L459" s="118"/>
      <c r="M459" s="118"/>
      <c r="N459" s="118"/>
      <c r="O459" s="99"/>
    </row>
    <row r="460" spans="1:15" x14ac:dyDescent="0.3">
      <c r="A460" s="115" t="s">
        <v>650</v>
      </c>
      <c r="B460" s="94"/>
      <c r="C460" s="95">
        <v>2</v>
      </c>
      <c r="D460" s="116">
        <v>1</v>
      </c>
      <c r="E460" s="116"/>
      <c r="F460" s="116"/>
      <c r="G460" s="116"/>
      <c r="H460" s="116">
        <v>1</v>
      </c>
      <c r="I460" s="116"/>
      <c r="J460" s="116"/>
      <c r="K460" s="116"/>
      <c r="L460" s="116"/>
      <c r="M460" s="116"/>
      <c r="N460" s="116"/>
      <c r="O460" s="96"/>
    </row>
    <row r="461" spans="1:15" x14ac:dyDescent="0.3">
      <c r="A461" s="117" t="s">
        <v>651</v>
      </c>
      <c r="B461" s="97">
        <v>66462</v>
      </c>
      <c r="C461" s="98">
        <v>1</v>
      </c>
      <c r="D461" s="118">
        <v>1</v>
      </c>
      <c r="E461" s="118"/>
      <c r="F461" s="118"/>
      <c r="G461" s="118"/>
      <c r="H461" s="118"/>
      <c r="I461" s="118"/>
      <c r="J461" s="118"/>
      <c r="K461" s="118"/>
      <c r="L461" s="118"/>
      <c r="M461" s="118"/>
      <c r="N461" s="118"/>
      <c r="O461" s="99"/>
    </row>
    <row r="462" spans="1:15" x14ac:dyDescent="0.3">
      <c r="A462" s="115" t="s">
        <v>652</v>
      </c>
      <c r="B462" s="94"/>
      <c r="C462" s="95">
        <v>1</v>
      </c>
      <c r="D462" s="116">
        <v>1</v>
      </c>
      <c r="E462" s="116"/>
      <c r="F462" s="116"/>
      <c r="G462" s="116"/>
      <c r="H462" s="116"/>
      <c r="I462" s="116"/>
      <c r="J462" s="116"/>
      <c r="K462" s="116"/>
      <c r="L462" s="116"/>
      <c r="M462" s="116"/>
      <c r="N462" s="116"/>
      <c r="O462" s="96"/>
    </row>
    <row r="463" spans="1:15" x14ac:dyDescent="0.3">
      <c r="A463" s="117" t="s">
        <v>653</v>
      </c>
      <c r="B463" s="97">
        <v>76824</v>
      </c>
      <c r="C463" s="98">
        <v>2</v>
      </c>
      <c r="D463" s="118">
        <v>2</v>
      </c>
      <c r="E463" s="118"/>
      <c r="F463" s="118"/>
      <c r="G463" s="118"/>
      <c r="H463" s="118"/>
      <c r="I463" s="118"/>
      <c r="J463" s="118"/>
      <c r="K463" s="118"/>
      <c r="L463" s="118"/>
      <c r="M463" s="118"/>
      <c r="N463" s="118"/>
      <c r="O463" s="99"/>
    </row>
    <row r="464" spans="1:15" x14ac:dyDescent="0.3">
      <c r="A464" s="115" t="s">
        <v>654</v>
      </c>
      <c r="B464" s="94"/>
      <c r="C464" s="95">
        <v>2</v>
      </c>
      <c r="D464" s="116">
        <v>2</v>
      </c>
      <c r="E464" s="116"/>
      <c r="F464" s="116"/>
      <c r="G464" s="116"/>
      <c r="H464" s="116"/>
      <c r="I464" s="116"/>
      <c r="J464" s="116"/>
      <c r="K464" s="116"/>
      <c r="L464" s="116"/>
      <c r="M464" s="116"/>
      <c r="N464" s="116"/>
      <c r="O464" s="96"/>
    </row>
    <row r="465" spans="1:15" x14ac:dyDescent="0.3">
      <c r="A465" s="117" t="s">
        <v>655</v>
      </c>
      <c r="B465" s="97">
        <v>39601</v>
      </c>
      <c r="C465" s="98">
        <v>4</v>
      </c>
      <c r="D465" s="118">
        <v>4</v>
      </c>
      <c r="E465" s="118"/>
      <c r="F465" s="118"/>
      <c r="G465" s="118"/>
      <c r="H465" s="118"/>
      <c r="I465" s="118"/>
      <c r="J465" s="118"/>
      <c r="K465" s="118"/>
      <c r="L465" s="118"/>
      <c r="M465" s="118"/>
      <c r="N465" s="118"/>
      <c r="O465" s="99"/>
    </row>
    <row r="466" spans="1:15" x14ac:dyDescent="0.3">
      <c r="A466" s="115" t="s">
        <v>656</v>
      </c>
      <c r="B466" s="94"/>
      <c r="C466" s="95">
        <v>4</v>
      </c>
      <c r="D466" s="116">
        <v>4</v>
      </c>
      <c r="E466" s="116"/>
      <c r="F466" s="116"/>
      <c r="G466" s="116"/>
      <c r="H466" s="116"/>
      <c r="I466" s="116"/>
      <c r="J466" s="116"/>
      <c r="K466" s="116"/>
      <c r="L466" s="116"/>
      <c r="M466" s="116"/>
      <c r="N466" s="116"/>
      <c r="O466" s="96"/>
    </row>
    <row r="467" spans="1:15" x14ac:dyDescent="0.3">
      <c r="A467" s="117" t="s">
        <v>657</v>
      </c>
      <c r="B467" s="97">
        <v>69301</v>
      </c>
      <c r="C467" s="98">
        <v>3</v>
      </c>
      <c r="D467" s="118">
        <v>1</v>
      </c>
      <c r="E467" s="118"/>
      <c r="F467" s="118"/>
      <c r="G467" s="118"/>
      <c r="H467" s="118">
        <v>1</v>
      </c>
      <c r="I467" s="118"/>
      <c r="J467" s="118">
        <v>1</v>
      </c>
      <c r="K467" s="118"/>
      <c r="L467" s="118"/>
      <c r="M467" s="118"/>
      <c r="N467" s="118"/>
      <c r="O467" s="99"/>
    </row>
    <row r="468" spans="1:15" x14ac:dyDescent="0.3">
      <c r="A468" s="115" t="s">
        <v>658</v>
      </c>
      <c r="B468" s="94"/>
      <c r="C468" s="95">
        <v>3</v>
      </c>
      <c r="D468" s="116">
        <v>1</v>
      </c>
      <c r="E468" s="116"/>
      <c r="F468" s="116"/>
      <c r="G468" s="116"/>
      <c r="H468" s="116">
        <v>1</v>
      </c>
      <c r="I468" s="116"/>
      <c r="J468" s="116">
        <v>1</v>
      </c>
      <c r="K468" s="116"/>
      <c r="L468" s="116"/>
      <c r="M468" s="116"/>
      <c r="N468" s="116"/>
      <c r="O468" s="96"/>
    </row>
    <row r="469" spans="1:15" x14ac:dyDescent="0.3">
      <c r="A469" s="117" t="s">
        <v>659</v>
      </c>
      <c r="B469" s="97">
        <v>75366</v>
      </c>
      <c r="C469" s="98"/>
      <c r="D469" s="118"/>
      <c r="E469" s="118"/>
      <c r="F469" s="118"/>
      <c r="G469" s="118"/>
      <c r="H469" s="118"/>
      <c r="I469" s="118"/>
      <c r="J469" s="118"/>
      <c r="K469" s="118"/>
      <c r="L469" s="118"/>
      <c r="M469" s="118"/>
      <c r="N469" s="118"/>
      <c r="O469" s="99"/>
    </row>
    <row r="470" spans="1:15" x14ac:dyDescent="0.3">
      <c r="A470" s="115" t="s">
        <v>660</v>
      </c>
      <c r="B470" s="94"/>
      <c r="C470" s="95"/>
      <c r="D470" s="116"/>
      <c r="E470" s="116"/>
      <c r="F470" s="116"/>
      <c r="G470" s="116"/>
      <c r="H470" s="116"/>
      <c r="I470" s="116"/>
      <c r="J470" s="116"/>
      <c r="K470" s="116"/>
      <c r="L470" s="116"/>
      <c r="M470" s="116"/>
      <c r="N470" s="116"/>
      <c r="O470" s="96"/>
    </row>
    <row r="471" spans="1:15" x14ac:dyDescent="0.3">
      <c r="A471" s="117" t="s">
        <v>661</v>
      </c>
      <c r="B471" s="97">
        <v>75662</v>
      </c>
      <c r="C471" s="98">
        <v>1</v>
      </c>
      <c r="D471" s="118">
        <v>1</v>
      </c>
      <c r="E471" s="118"/>
      <c r="F471" s="118"/>
      <c r="G471" s="118"/>
      <c r="H471" s="118"/>
      <c r="I471" s="118"/>
      <c r="J471" s="118"/>
      <c r="K471" s="118"/>
      <c r="L471" s="118"/>
      <c r="M471" s="118"/>
      <c r="N471" s="118"/>
      <c r="O471" s="99"/>
    </row>
    <row r="472" spans="1:15" x14ac:dyDescent="0.3">
      <c r="A472" s="115" t="s">
        <v>662</v>
      </c>
      <c r="B472" s="94"/>
      <c r="C472" s="95">
        <v>1</v>
      </c>
      <c r="D472" s="116">
        <v>1</v>
      </c>
      <c r="E472" s="116"/>
      <c r="F472" s="116"/>
      <c r="G472" s="116"/>
      <c r="H472" s="116"/>
      <c r="I472" s="116"/>
      <c r="J472" s="116"/>
      <c r="K472" s="116"/>
      <c r="L472" s="116"/>
      <c r="M472" s="116"/>
      <c r="N472" s="116"/>
      <c r="O472" s="96"/>
    </row>
    <row r="473" spans="1:15" x14ac:dyDescent="0.3">
      <c r="A473" s="117" t="s">
        <v>73</v>
      </c>
      <c r="B473" s="97">
        <v>35002</v>
      </c>
      <c r="C473" s="98">
        <v>8</v>
      </c>
      <c r="D473" s="118">
        <v>6</v>
      </c>
      <c r="E473" s="118"/>
      <c r="F473" s="118"/>
      <c r="G473" s="118"/>
      <c r="H473" s="118"/>
      <c r="I473" s="118">
        <v>1</v>
      </c>
      <c r="J473" s="118">
        <v>1</v>
      </c>
      <c r="K473" s="118"/>
      <c r="L473" s="118"/>
      <c r="M473" s="118"/>
      <c r="N473" s="118"/>
      <c r="O473" s="99"/>
    </row>
    <row r="474" spans="1:15" x14ac:dyDescent="0.3">
      <c r="A474" s="115" t="s">
        <v>663</v>
      </c>
      <c r="B474" s="94"/>
      <c r="C474" s="95">
        <v>8</v>
      </c>
      <c r="D474" s="116">
        <v>6</v>
      </c>
      <c r="E474" s="116"/>
      <c r="F474" s="116"/>
      <c r="G474" s="116"/>
      <c r="H474" s="116"/>
      <c r="I474" s="116">
        <v>1</v>
      </c>
      <c r="J474" s="116">
        <v>1</v>
      </c>
      <c r="K474" s="116"/>
      <c r="L474" s="116"/>
      <c r="M474" s="116"/>
      <c r="N474" s="116"/>
      <c r="O474" s="96"/>
    </row>
    <row r="475" spans="1:15" x14ac:dyDescent="0.3">
      <c r="A475" s="117" t="s">
        <v>664</v>
      </c>
      <c r="B475" s="97">
        <v>33442</v>
      </c>
      <c r="C475" s="98"/>
      <c r="D475" s="118"/>
      <c r="E475" s="118"/>
      <c r="F475" s="118"/>
      <c r="G475" s="118"/>
      <c r="H475" s="118"/>
      <c r="I475" s="118"/>
      <c r="J475" s="118"/>
      <c r="K475" s="118"/>
      <c r="L475" s="118"/>
      <c r="M475" s="118"/>
      <c r="N475" s="118"/>
      <c r="O475" s="99"/>
    </row>
    <row r="476" spans="1:15" x14ac:dyDescent="0.3">
      <c r="A476" s="115" t="s">
        <v>665</v>
      </c>
      <c r="B476" s="94"/>
      <c r="C476" s="95"/>
      <c r="D476" s="116"/>
      <c r="E476" s="116"/>
      <c r="F476" s="116"/>
      <c r="G476" s="116"/>
      <c r="H476" s="116"/>
      <c r="I476" s="116"/>
      <c r="J476" s="116"/>
      <c r="K476" s="116"/>
      <c r="L476" s="116"/>
      <c r="M476" s="116"/>
      <c r="N476" s="116"/>
      <c r="O476" s="96"/>
    </row>
    <row r="477" spans="1:15" x14ac:dyDescent="0.3">
      <c r="A477" s="117" t="s">
        <v>666</v>
      </c>
      <c r="B477" s="97">
        <v>50351</v>
      </c>
      <c r="C477" s="98">
        <v>3</v>
      </c>
      <c r="D477" s="118">
        <v>3</v>
      </c>
      <c r="E477" s="118"/>
      <c r="F477" s="118"/>
      <c r="G477" s="118"/>
      <c r="H477" s="118"/>
      <c r="I477" s="118"/>
      <c r="J477" s="118"/>
      <c r="K477" s="118"/>
      <c r="L477" s="118"/>
      <c r="M477" s="118"/>
      <c r="N477" s="118"/>
      <c r="O477" s="99"/>
    </row>
    <row r="478" spans="1:15" x14ac:dyDescent="0.3">
      <c r="A478" s="115" t="s">
        <v>667</v>
      </c>
      <c r="B478" s="94"/>
      <c r="C478" s="95">
        <v>3</v>
      </c>
      <c r="D478" s="116">
        <v>3</v>
      </c>
      <c r="E478" s="116"/>
      <c r="F478" s="116"/>
      <c r="G478" s="116"/>
      <c r="H478" s="116"/>
      <c r="I478" s="116"/>
      <c r="J478" s="116"/>
      <c r="K478" s="116"/>
      <c r="L478" s="116"/>
      <c r="M478" s="116"/>
      <c r="N478" s="116"/>
      <c r="O478" s="96"/>
    </row>
    <row r="479" spans="1:15" x14ac:dyDescent="0.3">
      <c r="A479" s="117" t="s">
        <v>668</v>
      </c>
      <c r="B479" s="97">
        <v>56501</v>
      </c>
      <c r="C479" s="98">
        <v>4</v>
      </c>
      <c r="D479" s="118">
        <v>4</v>
      </c>
      <c r="E479" s="118"/>
      <c r="F479" s="118"/>
      <c r="G479" s="118"/>
      <c r="H479" s="118"/>
      <c r="I479" s="118"/>
      <c r="J479" s="118"/>
      <c r="K479" s="118"/>
      <c r="L479" s="118"/>
      <c r="M479" s="118"/>
      <c r="N479" s="118"/>
      <c r="O479" s="99"/>
    </row>
    <row r="480" spans="1:15" x14ac:dyDescent="0.3">
      <c r="A480" s="115" t="s">
        <v>669</v>
      </c>
      <c r="B480" s="94"/>
      <c r="C480" s="95">
        <v>4</v>
      </c>
      <c r="D480" s="116">
        <v>4</v>
      </c>
      <c r="E480" s="116"/>
      <c r="F480" s="116"/>
      <c r="G480" s="116"/>
      <c r="H480" s="116"/>
      <c r="I480" s="116"/>
      <c r="J480" s="116"/>
      <c r="K480" s="116"/>
      <c r="L480" s="116"/>
      <c r="M480" s="116"/>
      <c r="N480" s="116"/>
      <c r="O480" s="96"/>
    </row>
    <row r="481" spans="1:15" x14ac:dyDescent="0.3">
      <c r="A481" s="117" t="s">
        <v>670</v>
      </c>
      <c r="B481" s="97">
        <v>35735</v>
      </c>
      <c r="C481" s="98">
        <v>2</v>
      </c>
      <c r="D481" s="118">
        <v>1</v>
      </c>
      <c r="E481" s="118"/>
      <c r="F481" s="118"/>
      <c r="G481" s="118"/>
      <c r="H481" s="118"/>
      <c r="I481" s="118">
        <v>1</v>
      </c>
      <c r="J481" s="118"/>
      <c r="K481" s="118"/>
      <c r="L481" s="118"/>
      <c r="M481" s="118"/>
      <c r="N481" s="118"/>
      <c r="O481" s="99"/>
    </row>
    <row r="482" spans="1:15" x14ac:dyDescent="0.3">
      <c r="A482" s="115" t="s">
        <v>671</v>
      </c>
      <c r="B482" s="94"/>
      <c r="C482" s="95">
        <v>2</v>
      </c>
      <c r="D482" s="116">
        <v>1</v>
      </c>
      <c r="E482" s="116"/>
      <c r="F482" s="116"/>
      <c r="G482" s="116"/>
      <c r="H482" s="116"/>
      <c r="I482" s="116">
        <v>1</v>
      </c>
      <c r="J482" s="116"/>
      <c r="K482" s="116"/>
      <c r="L482" s="116"/>
      <c r="M482" s="116"/>
      <c r="N482" s="116"/>
      <c r="O482" s="96"/>
    </row>
    <row r="483" spans="1:15" x14ac:dyDescent="0.3">
      <c r="A483" s="117" t="s">
        <v>672</v>
      </c>
      <c r="B483" s="97">
        <v>34813</v>
      </c>
      <c r="C483" s="98"/>
      <c r="D483" s="118"/>
      <c r="E483" s="118"/>
      <c r="F483" s="118"/>
      <c r="G483" s="118"/>
      <c r="H483" s="118"/>
      <c r="I483" s="118"/>
      <c r="J483" s="118"/>
      <c r="K483" s="118"/>
      <c r="L483" s="118"/>
      <c r="M483" s="118"/>
      <c r="N483" s="118"/>
      <c r="O483" s="99"/>
    </row>
    <row r="484" spans="1:15" x14ac:dyDescent="0.3">
      <c r="A484" s="115" t="s">
        <v>673</v>
      </c>
      <c r="B484" s="94"/>
      <c r="C484" s="95"/>
      <c r="D484" s="116"/>
      <c r="E484" s="116"/>
      <c r="F484" s="116"/>
      <c r="G484" s="116"/>
      <c r="H484" s="116"/>
      <c r="I484" s="116"/>
      <c r="J484" s="116"/>
      <c r="K484" s="116"/>
      <c r="L484" s="116"/>
      <c r="M484" s="116"/>
      <c r="N484" s="116"/>
      <c r="O484" s="96"/>
    </row>
    <row r="485" spans="1:15" x14ac:dyDescent="0.3">
      <c r="A485" s="117" t="s">
        <v>674</v>
      </c>
      <c r="B485" s="97">
        <v>53361</v>
      </c>
      <c r="C485" s="98">
        <v>1</v>
      </c>
      <c r="D485" s="118"/>
      <c r="E485" s="118"/>
      <c r="F485" s="118"/>
      <c r="G485" s="118"/>
      <c r="H485" s="118">
        <v>1</v>
      </c>
      <c r="I485" s="118"/>
      <c r="J485" s="118"/>
      <c r="K485" s="118"/>
      <c r="L485" s="118"/>
      <c r="M485" s="118"/>
      <c r="N485" s="118"/>
      <c r="O485" s="99"/>
    </row>
    <row r="486" spans="1:15" x14ac:dyDescent="0.3">
      <c r="A486" s="117" t="s">
        <v>675</v>
      </c>
      <c r="B486" s="91"/>
      <c r="C486" s="85">
        <v>1</v>
      </c>
      <c r="D486" s="112"/>
      <c r="E486" s="112"/>
      <c r="F486" s="112"/>
      <c r="G486" s="112"/>
      <c r="H486" s="112">
        <v>1</v>
      </c>
      <c r="I486" s="112"/>
      <c r="J486" s="112"/>
      <c r="K486" s="112"/>
      <c r="L486" s="112"/>
      <c r="M486" s="112"/>
      <c r="N486" s="112"/>
      <c r="O486" s="86"/>
    </row>
    <row r="487" spans="1:15" x14ac:dyDescent="0.3">
      <c r="A487" s="117" t="s">
        <v>77</v>
      </c>
      <c r="B487" s="97">
        <v>43001</v>
      </c>
      <c r="C487" s="98">
        <v>6</v>
      </c>
      <c r="D487" s="118">
        <v>5</v>
      </c>
      <c r="E487" s="118"/>
      <c r="F487" s="118"/>
      <c r="G487" s="118"/>
      <c r="H487" s="118"/>
      <c r="I487" s="118"/>
      <c r="J487" s="118"/>
      <c r="K487" s="118"/>
      <c r="L487" s="118"/>
      <c r="M487" s="118">
        <v>1</v>
      </c>
      <c r="N487" s="118"/>
      <c r="O487" s="99"/>
    </row>
    <row r="488" spans="1:15" x14ac:dyDescent="0.3">
      <c r="A488" s="115" t="s">
        <v>77</v>
      </c>
      <c r="B488" s="94">
        <v>43003</v>
      </c>
      <c r="C488" s="95">
        <v>2</v>
      </c>
      <c r="D488" s="116">
        <v>2</v>
      </c>
      <c r="E488" s="116"/>
      <c r="F488" s="116"/>
      <c r="G488" s="116"/>
      <c r="H488" s="116"/>
      <c r="I488" s="116"/>
      <c r="J488" s="116"/>
      <c r="K488" s="116"/>
      <c r="L488" s="116"/>
      <c r="M488" s="116"/>
      <c r="N488" s="116"/>
      <c r="O488" s="96"/>
    </row>
    <row r="489" spans="1:15" x14ac:dyDescent="0.3">
      <c r="A489" s="117" t="s">
        <v>77</v>
      </c>
      <c r="B489" s="97">
        <v>43004</v>
      </c>
      <c r="C489" s="98">
        <v>2</v>
      </c>
      <c r="D489" s="118">
        <v>2</v>
      </c>
      <c r="E489" s="118"/>
      <c r="F489" s="118"/>
      <c r="G489" s="118"/>
      <c r="H489" s="118"/>
      <c r="I489" s="118"/>
      <c r="J489" s="118"/>
      <c r="K489" s="118"/>
      <c r="L489" s="118"/>
      <c r="M489" s="118"/>
      <c r="N489" s="118"/>
      <c r="O489" s="99"/>
    </row>
    <row r="490" spans="1:15" x14ac:dyDescent="0.3">
      <c r="A490" s="115" t="s">
        <v>676</v>
      </c>
      <c r="B490" s="94"/>
      <c r="C490" s="95">
        <v>10</v>
      </c>
      <c r="D490" s="116">
        <v>9</v>
      </c>
      <c r="E490" s="116"/>
      <c r="F490" s="116"/>
      <c r="G490" s="116"/>
      <c r="H490" s="116"/>
      <c r="I490" s="116"/>
      <c r="J490" s="116"/>
      <c r="K490" s="116"/>
      <c r="L490" s="116"/>
      <c r="M490" s="116">
        <v>1</v>
      </c>
      <c r="N490" s="116"/>
      <c r="O490" s="96"/>
    </row>
    <row r="491" spans="1:15" x14ac:dyDescent="0.3">
      <c r="A491" s="117" t="s">
        <v>677</v>
      </c>
      <c r="B491" s="97">
        <v>58301</v>
      </c>
      <c r="C491" s="98">
        <v>3</v>
      </c>
      <c r="D491" s="118">
        <v>2</v>
      </c>
      <c r="E491" s="118"/>
      <c r="F491" s="118"/>
      <c r="G491" s="118"/>
      <c r="H491" s="118"/>
      <c r="I491" s="118">
        <v>1</v>
      </c>
      <c r="J491" s="118"/>
      <c r="K491" s="118"/>
      <c r="L491" s="118"/>
      <c r="M491" s="118"/>
      <c r="N491" s="118"/>
      <c r="O491" s="99"/>
    </row>
    <row r="492" spans="1:15" x14ac:dyDescent="0.3">
      <c r="A492" s="115" t="s">
        <v>678</v>
      </c>
      <c r="B492" s="94"/>
      <c r="C492" s="95">
        <v>3</v>
      </c>
      <c r="D492" s="116">
        <v>2</v>
      </c>
      <c r="E492" s="116"/>
      <c r="F492" s="116"/>
      <c r="G492" s="116"/>
      <c r="H492" s="116"/>
      <c r="I492" s="116">
        <v>1</v>
      </c>
      <c r="J492" s="116"/>
      <c r="K492" s="116"/>
      <c r="L492" s="116"/>
      <c r="M492" s="116"/>
      <c r="N492" s="116"/>
      <c r="O492" s="96"/>
    </row>
    <row r="493" spans="1:15" x14ac:dyDescent="0.3">
      <c r="A493" s="117" t="s">
        <v>679</v>
      </c>
      <c r="B493" s="97">
        <v>33214</v>
      </c>
      <c r="C493" s="98"/>
      <c r="D493" s="118"/>
      <c r="E493" s="118"/>
      <c r="F493" s="118"/>
      <c r="G493" s="118"/>
      <c r="H493" s="118"/>
      <c r="I493" s="118"/>
      <c r="J493" s="118"/>
      <c r="K493" s="118"/>
      <c r="L493" s="118"/>
      <c r="M493" s="118"/>
      <c r="N493" s="118"/>
      <c r="O493" s="99"/>
    </row>
    <row r="494" spans="1:15" x14ac:dyDescent="0.3">
      <c r="A494" s="115" t="s">
        <v>680</v>
      </c>
      <c r="B494" s="94"/>
      <c r="C494" s="95"/>
      <c r="D494" s="116"/>
      <c r="E494" s="116"/>
      <c r="F494" s="116"/>
      <c r="G494" s="116"/>
      <c r="H494" s="116"/>
      <c r="I494" s="116"/>
      <c r="J494" s="116"/>
      <c r="K494" s="116"/>
      <c r="L494" s="116"/>
      <c r="M494" s="116"/>
      <c r="N494" s="116"/>
      <c r="O494" s="96"/>
    </row>
    <row r="495" spans="1:15" x14ac:dyDescent="0.3">
      <c r="A495" s="111" t="s">
        <v>681</v>
      </c>
      <c r="B495" s="91">
        <v>33017</v>
      </c>
      <c r="C495" s="85">
        <v>1</v>
      </c>
      <c r="D495" s="112">
        <v>1</v>
      </c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86"/>
    </row>
    <row r="496" spans="1:15" x14ac:dyDescent="0.3">
      <c r="A496" s="115" t="s">
        <v>682</v>
      </c>
      <c r="B496" s="94"/>
      <c r="C496" s="95">
        <v>1</v>
      </c>
      <c r="D496" s="116">
        <v>1</v>
      </c>
      <c r="E496" s="116"/>
      <c r="F496" s="116"/>
      <c r="G496" s="116"/>
      <c r="H496" s="116"/>
      <c r="I496" s="116"/>
      <c r="J496" s="116"/>
      <c r="K496" s="116"/>
      <c r="L496" s="116"/>
      <c r="M496" s="116"/>
      <c r="N496" s="116"/>
      <c r="O496" s="96"/>
    </row>
    <row r="497" spans="1:15" x14ac:dyDescent="0.3">
      <c r="A497" s="117" t="s">
        <v>683</v>
      </c>
      <c r="B497" s="97">
        <v>53851</v>
      </c>
      <c r="C497" s="98">
        <v>1</v>
      </c>
      <c r="D497" s="118">
        <v>1</v>
      </c>
      <c r="E497" s="118"/>
      <c r="F497" s="118"/>
      <c r="G497" s="118"/>
      <c r="H497" s="118"/>
      <c r="I497" s="118"/>
      <c r="J497" s="118"/>
      <c r="K497" s="118"/>
      <c r="L497" s="118"/>
      <c r="M497" s="118"/>
      <c r="N497" s="118"/>
      <c r="O497" s="99"/>
    </row>
    <row r="498" spans="1:15" x14ac:dyDescent="0.3">
      <c r="A498" s="115" t="s">
        <v>684</v>
      </c>
      <c r="B498" s="94"/>
      <c r="C498" s="95">
        <v>1</v>
      </c>
      <c r="D498" s="116">
        <v>1</v>
      </c>
      <c r="E498" s="116"/>
      <c r="F498" s="116"/>
      <c r="G498" s="116"/>
      <c r="H498" s="116"/>
      <c r="I498" s="116"/>
      <c r="J498" s="116"/>
      <c r="K498" s="116"/>
      <c r="L498" s="116"/>
      <c r="M498" s="116"/>
      <c r="N498" s="116"/>
      <c r="O498" s="96"/>
    </row>
    <row r="499" spans="1:15" x14ac:dyDescent="0.3">
      <c r="A499" s="117" t="s">
        <v>685</v>
      </c>
      <c r="B499" s="97">
        <v>33003</v>
      </c>
      <c r="C499" s="98"/>
      <c r="D499" s="118"/>
      <c r="E499" s="118"/>
      <c r="F499" s="118"/>
      <c r="G499" s="118"/>
      <c r="H499" s="118"/>
      <c r="I499" s="118"/>
      <c r="J499" s="118"/>
      <c r="K499" s="118"/>
      <c r="L499" s="118"/>
      <c r="M499" s="118"/>
      <c r="N499" s="118"/>
      <c r="O499" s="99"/>
    </row>
    <row r="500" spans="1:15" x14ac:dyDescent="0.3">
      <c r="A500" s="115" t="s">
        <v>686</v>
      </c>
      <c r="B500" s="94"/>
      <c r="C500" s="95"/>
      <c r="D500" s="116"/>
      <c r="E500" s="116"/>
      <c r="F500" s="116"/>
      <c r="G500" s="116"/>
      <c r="H500" s="116"/>
      <c r="I500" s="116"/>
      <c r="J500" s="116"/>
      <c r="K500" s="116"/>
      <c r="L500" s="116"/>
      <c r="M500" s="116"/>
      <c r="N500" s="116"/>
      <c r="O500" s="96"/>
    </row>
    <row r="501" spans="1:15" x14ac:dyDescent="0.3">
      <c r="A501" s="117" t="s">
        <v>687</v>
      </c>
      <c r="B501" s="97">
        <v>46331</v>
      </c>
      <c r="C501" s="98">
        <v>1</v>
      </c>
      <c r="D501" s="118">
        <v>1</v>
      </c>
      <c r="E501" s="118"/>
      <c r="F501" s="118"/>
      <c r="G501" s="118"/>
      <c r="H501" s="118"/>
      <c r="I501" s="118"/>
      <c r="J501" s="118"/>
      <c r="K501" s="118"/>
      <c r="L501" s="118"/>
      <c r="M501" s="118"/>
      <c r="N501" s="118"/>
      <c r="O501" s="99"/>
    </row>
    <row r="502" spans="1:15" x14ac:dyDescent="0.3">
      <c r="A502" s="115" t="s">
        <v>688</v>
      </c>
      <c r="B502" s="94"/>
      <c r="C502" s="95">
        <v>1</v>
      </c>
      <c r="D502" s="116">
        <v>1</v>
      </c>
      <c r="E502" s="116"/>
      <c r="F502" s="116"/>
      <c r="G502" s="116"/>
      <c r="H502" s="116"/>
      <c r="I502" s="116"/>
      <c r="J502" s="116"/>
      <c r="K502" s="116"/>
      <c r="L502" s="116"/>
      <c r="M502" s="116"/>
      <c r="N502" s="116"/>
      <c r="O502" s="96"/>
    </row>
    <row r="503" spans="1:15" x14ac:dyDescent="0.3">
      <c r="A503" s="117" t="s">
        <v>689</v>
      </c>
      <c r="B503" s="97">
        <v>25219</v>
      </c>
      <c r="C503" s="98">
        <v>1</v>
      </c>
      <c r="D503" s="118">
        <v>1</v>
      </c>
      <c r="E503" s="118"/>
      <c r="F503" s="118"/>
      <c r="G503" s="118"/>
      <c r="H503" s="118"/>
      <c r="I503" s="118"/>
      <c r="J503" s="118"/>
      <c r="K503" s="118"/>
      <c r="L503" s="118"/>
      <c r="M503" s="118"/>
      <c r="N503" s="118"/>
      <c r="O503" s="99"/>
    </row>
    <row r="504" spans="1:15" x14ac:dyDescent="0.3">
      <c r="A504" s="115" t="s">
        <v>690</v>
      </c>
      <c r="B504" s="94"/>
      <c r="C504" s="95">
        <v>1</v>
      </c>
      <c r="D504" s="116">
        <v>1</v>
      </c>
      <c r="E504" s="116"/>
      <c r="F504" s="116"/>
      <c r="G504" s="116"/>
      <c r="H504" s="116"/>
      <c r="I504" s="116"/>
      <c r="J504" s="116"/>
      <c r="K504" s="116"/>
      <c r="L504" s="116"/>
      <c r="M504" s="116"/>
      <c r="N504" s="116"/>
      <c r="O504" s="96"/>
    </row>
    <row r="505" spans="1:15" x14ac:dyDescent="0.3">
      <c r="A505" s="117" t="s">
        <v>691</v>
      </c>
      <c r="B505" s="97">
        <v>76811</v>
      </c>
      <c r="C505" s="98">
        <v>2</v>
      </c>
      <c r="D505" s="118">
        <v>2</v>
      </c>
      <c r="E505" s="118"/>
      <c r="F505" s="118"/>
      <c r="G505" s="118"/>
      <c r="H505" s="118"/>
      <c r="I505" s="118"/>
      <c r="J505" s="118"/>
      <c r="K505" s="118"/>
      <c r="L505" s="118"/>
      <c r="M505" s="118"/>
      <c r="N505" s="118"/>
      <c r="O505" s="99"/>
    </row>
    <row r="506" spans="1:15" x14ac:dyDescent="0.3">
      <c r="A506" s="115" t="s">
        <v>692</v>
      </c>
      <c r="B506" s="94"/>
      <c r="C506" s="95">
        <v>2</v>
      </c>
      <c r="D506" s="116">
        <v>2</v>
      </c>
      <c r="E506" s="116"/>
      <c r="F506" s="116"/>
      <c r="G506" s="116"/>
      <c r="H506" s="116"/>
      <c r="I506" s="116"/>
      <c r="J506" s="116"/>
      <c r="K506" s="116"/>
      <c r="L506" s="116"/>
      <c r="M506" s="116"/>
      <c r="N506" s="116"/>
      <c r="O506" s="96"/>
    </row>
    <row r="507" spans="1:15" x14ac:dyDescent="0.3">
      <c r="A507" s="117" t="s">
        <v>693</v>
      </c>
      <c r="B507" s="97">
        <v>53863</v>
      </c>
      <c r="C507" s="98"/>
      <c r="D507" s="118"/>
      <c r="E507" s="118"/>
      <c r="F507" s="118"/>
      <c r="G507" s="118"/>
      <c r="H507" s="118"/>
      <c r="I507" s="118"/>
      <c r="J507" s="118"/>
      <c r="K507" s="118"/>
      <c r="L507" s="118"/>
      <c r="M507" s="118"/>
      <c r="N507" s="118"/>
      <c r="O507" s="99"/>
    </row>
    <row r="508" spans="1:15" x14ac:dyDescent="0.3">
      <c r="A508" s="117" t="s">
        <v>694</v>
      </c>
      <c r="B508" s="91"/>
      <c r="C508" s="85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86"/>
    </row>
    <row r="509" spans="1:15" x14ac:dyDescent="0.3">
      <c r="A509" s="117" t="s">
        <v>91</v>
      </c>
      <c r="B509" s="97">
        <v>53701</v>
      </c>
      <c r="C509" s="98">
        <v>7</v>
      </c>
      <c r="D509" s="118">
        <v>5</v>
      </c>
      <c r="E509" s="118"/>
      <c r="F509" s="118"/>
      <c r="G509" s="118"/>
      <c r="H509" s="118"/>
      <c r="I509" s="118">
        <v>1</v>
      </c>
      <c r="J509" s="118"/>
      <c r="K509" s="118"/>
      <c r="L509" s="118"/>
      <c r="M509" s="118">
        <v>1</v>
      </c>
      <c r="N509" s="118"/>
      <c r="O509" s="99"/>
    </row>
    <row r="510" spans="1:15" x14ac:dyDescent="0.3">
      <c r="A510" s="115" t="s">
        <v>91</v>
      </c>
      <c r="B510" s="94">
        <v>53703</v>
      </c>
      <c r="C510" s="95">
        <v>1</v>
      </c>
      <c r="D510" s="116">
        <v>1</v>
      </c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96"/>
    </row>
    <row r="511" spans="1:15" x14ac:dyDescent="0.3">
      <c r="A511" s="117" t="s">
        <v>91</v>
      </c>
      <c r="B511" s="97">
        <v>53705</v>
      </c>
      <c r="C511" s="98">
        <v>1</v>
      </c>
      <c r="D511" s="118">
        <v>1</v>
      </c>
      <c r="E511" s="118"/>
      <c r="F511" s="118"/>
      <c r="G511" s="118"/>
      <c r="H511" s="118"/>
      <c r="I511" s="118"/>
      <c r="J511" s="118"/>
      <c r="K511" s="118"/>
      <c r="L511" s="118"/>
      <c r="M511" s="118"/>
      <c r="N511" s="118"/>
      <c r="O511" s="99"/>
    </row>
    <row r="512" spans="1:15" x14ac:dyDescent="0.3">
      <c r="A512" s="115" t="s">
        <v>695</v>
      </c>
      <c r="B512" s="94"/>
      <c r="C512" s="95">
        <v>9</v>
      </c>
      <c r="D512" s="116">
        <v>7</v>
      </c>
      <c r="E512" s="116"/>
      <c r="F512" s="116"/>
      <c r="G512" s="116"/>
      <c r="H512" s="116"/>
      <c r="I512" s="116">
        <v>1</v>
      </c>
      <c r="J512" s="116"/>
      <c r="K512" s="116"/>
      <c r="L512" s="116"/>
      <c r="M512" s="116">
        <v>1</v>
      </c>
      <c r="N512" s="116"/>
      <c r="O512" s="96"/>
    </row>
    <row r="513" spans="1:15" x14ac:dyDescent="0.3">
      <c r="A513" s="117" t="s">
        <v>696</v>
      </c>
      <c r="B513" s="97">
        <v>74724</v>
      </c>
      <c r="C513" s="98"/>
      <c r="D513" s="118"/>
      <c r="E513" s="118"/>
      <c r="F513" s="118"/>
      <c r="G513" s="118"/>
      <c r="H513" s="118"/>
      <c r="I513" s="118"/>
      <c r="J513" s="118"/>
      <c r="K513" s="118"/>
      <c r="L513" s="118"/>
      <c r="M513" s="118"/>
      <c r="N513" s="118"/>
      <c r="O513" s="99"/>
    </row>
    <row r="514" spans="1:15" x14ac:dyDescent="0.3">
      <c r="A514" s="115" t="s">
        <v>697</v>
      </c>
      <c r="B514" s="94"/>
      <c r="C514" s="95"/>
      <c r="D514" s="116"/>
      <c r="E514" s="116"/>
      <c r="F514" s="116"/>
      <c r="G514" s="116"/>
      <c r="H514" s="116"/>
      <c r="I514" s="116"/>
      <c r="J514" s="116"/>
      <c r="K514" s="116"/>
      <c r="L514" s="116"/>
      <c r="M514" s="116"/>
      <c r="N514" s="116"/>
      <c r="O514" s="96"/>
    </row>
    <row r="515" spans="1:15" x14ac:dyDescent="0.3">
      <c r="A515" s="117" t="s">
        <v>698</v>
      </c>
      <c r="B515" s="97">
        <v>53312</v>
      </c>
      <c r="C515" s="98">
        <v>1</v>
      </c>
      <c r="D515" s="118">
        <v>1</v>
      </c>
      <c r="E515" s="118"/>
      <c r="F515" s="118"/>
      <c r="G515" s="118"/>
      <c r="H515" s="118"/>
      <c r="I515" s="118"/>
      <c r="J515" s="118"/>
      <c r="K515" s="118"/>
      <c r="L515" s="118"/>
      <c r="M515" s="118"/>
      <c r="N515" s="118"/>
      <c r="O515" s="99"/>
    </row>
    <row r="516" spans="1:15" x14ac:dyDescent="0.3">
      <c r="A516" s="115" t="s">
        <v>699</v>
      </c>
      <c r="B516" s="94"/>
      <c r="C516" s="95">
        <v>1</v>
      </c>
      <c r="D516" s="116">
        <v>1</v>
      </c>
      <c r="E516" s="116"/>
      <c r="F516" s="116"/>
      <c r="G516" s="116"/>
      <c r="H516" s="116"/>
      <c r="I516" s="116"/>
      <c r="J516" s="116"/>
      <c r="K516" s="116"/>
      <c r="L516" s="116"/>
      <c r="M516" s="116"/>
      <c r="N516" s="116"/>
      <c r="O516" s="96"/>
    </row>
    <row r="517" spans="1:15" x14ac:dyDescent="0.3">
      <c r="A517" s="111" t="s">
        <v>700</v>
      </c>
      <c r="B517" s="91">
        <v>66902</v>
      </c>
      <c r="C517" s="85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86"/>
    </row>
    <row r="518" spans="1:15" x14ac:dyDescent="0.3">
      <c r="A518" s="115" t="s">
        <v>701</v>
      </c>
      <c r="B518" s="94"/>
      <c r="C518" s="95"/>
      <c r="D518" s="116"/>
      <c r="E518" s="116"/>
      <c r="F518" s="116"/>
      <c r="G518" s="116"/>
      <c r="H518" s="116"/>
      <c r="I518" s="116"/>
      <c r="J518" s="116"/>
      <c r="K518" s="116"/>
      <c r="L518" s="116"/>
      <c r="M518" s="116"/>
      <c r="N518" s="116"/>
      <c r="O518" s="96"/>
    </row>
    <row r="519" spans="1:15" x14ac:dyDescent="0.3">
      <c r="A519" s="117" t="s">
        <v>702</v>
      </c>
      <c r="B519" s="97">
        <v>25303</v>
      </c>
      <c r="C519" s="98">
        <v>1</v>
      </c>
      <c r="D519" s="118"/>
      <c r="E519" s="118"/>
      <c r="F519" s="118"/>
      <c r="G519" s="118"/>
      <c r="H519" s="118">
        <v>1</v>
      </c>
      <c r="I519" s="118"/>
      <c r="J519" s="118"/>
      <c r="K519" s="118"/>
      <c r="L519" s="118"/>
      <c r="M519" s="118"/>
      <c r="N519" s="118"/>
      <c r="O519" s="99"/>
    </row>
    <row r="520" spans="1:15" x14ac:dyDescent="0.3">
      <c r="A520" s="115" t="s">
        <v>703</v>
      </c>
      <c r="B520" s="94"/>
      <c r="C520" s="95">
        <v>1</v>
      </c>
      <c r="D520" s="116"/>
      <c r="E520" s="116"/>
      <c r="F520" s="116"/>
      <c r="G520" s="116"/>
      <c r="H520" s="116">
        <v>1</v>
      </c>
      <c r="I520" s="116"/>
      <c r="J520" s="116"/>
      <c r="K520" s="116"/>
      <c r="L520" s="116"/>
      <c r="M520" s="116"/>
      <c r="N520" s="116"/>
      <c r="O520" s="96"/>
    </row>
    <row r="521" spans="1:15" x14ac:dyDescent="0.3">
      <c r="A521" s="117" t="s">
        <v>704</v>
      </c>
      <c r="B521" s="97">
        <v>39155</v>
      </c>
      <c r="C521" s="98"/>
      <c r="D521" s="118"/>
      <c r="E521" s="118"/>
      <c r="F521" s="118"/>
      <c r="G521" s="118"/>
      <c r="H521" s="118"/>
      <c r="I521" s="118"/>
      <c r="J521" s="118"/>
      <c r="K521" s="118"/>
      <c r="L521" s="118"/>
      <c r="M521" s="118"/>
      <c r="N521" s="118"/>
      <c r="O521" s="99"/>
    </row>
    <row r="522" spans="1:15" x14ac:dyDescent="0.3">
      <c r="A522" s="115" t="s">
        <v>705</v>
      </c>
      <c r="B522" s="94"/>
      <c r="C522" s="95"/>
      <c r="D522" s="116"/>
      <c r="E522" s="116"/>
      <c r="F522" s="116"/>
      <c r="G522" s="116"/>
      <c r="H522" s="116"/>
      <c r="I522" s="116"/>
      <c r="J522" s="116"/>
      <c r="K522" s="116"/>
      <c r="L522" s="116"/>
      <c r="M522" s="116"/>
      <c r="N522" s="116"/>
      <c r="O522" s="96"/>
    </row>
    <row r="523" spans="1:15" x14ac:dyDescent="0.3">
      <c r="A523" s="117" t="s">
        <v>706</v>
      </c>
      <c r="B523" s="97">
        <v>66491</v>
      </c>
      <c r="C523" s="98">
        <v>4</v>
      </c>
      <c r="D523" s="118">
        <v>3</v>
      </c>
      <c r="E523" s="118"/>
      <c r="F523" s="118"/>
      <c r="G523" s="118"/>
      <c r="H523" s="118"/>
      <c r="I523" s="118"/>
      <c r="J523" s="118"/>
      <c r="K523" s="118"/>
      <c r="L523" s="118"/>
      <c r="M523" s="118">
        <v>1</v>
      </c>
      <c r="N523" s="118"/>
      <c r="O523" s="99"/>
    </row>
    <row r="524" spans="1:15" x14ac:dyDescent="0.3">
      <c r="A524" s="115" t="s">
        <v>707</v>
      </c>
      <c r="B524" s="94"/>
      <c r="C524" s="95">
        <v>4</v>
      </c>
      <c r="D524" s="116">
        <v>3</v>
      </c>
      <c r="E524" s="116"/>
      <c r="F524" s="116"/>
      <c r="G524" s="116"/>
      <c r="H524" s="116"/>
      <c r="I524" s="116"/>
      <c r="J524" s="116"/>
      <c r="K524" s="116"/>
      <c r="L524" s="116"/>
      <c r="M524" s="116">
        <v>1</v>
      </c>
      <c r="N524" s="116"/>
      <c r="O524" s="96"/>
    </row>
    <row r="525" spans="1:15" x14ac:dyDescent="0.3">
      <c r="A525" s="117" t="s">
        <v>708</v>
      </c>
      <c r="B525" s="97">
        <v>68323</v>
      </c>
      <c r="C525" s="98"/>
      <c r="D525" s="118"/>
      <c r="E525" s="118"/>
      <c r="F525" s="118"/>
      <c r="G525" s="118"/>
      <c r="H525" s="118"/>
      <c r="I525" s="118"/>
      <c r="J525" s="118"/>
      <c r="K525" s="118"/>
      <c r="L525" s="118"/>
      <c r="M525" s="118"/>
      <c r="N525" s="118"/>
      <c r="O525" s="99"/>
    </row>
    <row r="526" spans="1:15" x14ac:dyDescent="0.3">
      <c r="A526" s="115" t="s">
        <v>709</v>
      </c>
      <c r="B526" s="94"/>
      <c r="C526" s="95"/>
      <c r="D526" s="116"/>
      <c r="E526" s="116"/>
      <c r="F526" s="116"/>
      <c r="G526" s="116"/>
      <c r="H526" s="116"/>
      <c r="I526" s="116"/>
      <c r="J526" s="116"/>
      <c r="K526" s="116"/>
      <c r="L526" s="116"/>
      <c r="M526" s="116"/>
      <c r="N526" s="116"/>
      <c r="O526" s="96"/>
    </row>
    <row r="527" spans="1:15" x14ac:dyDescent="0.3">
      <c r="A527" s="117" t="s">
        <v>710</v>
      </c>
      <c r="B527" s="97">
        <v>51243</v>
      </c>
      <c r="C527" s="98"/>
      <c r="D527" s="118"/>
      <c r="E527" s="118"/>
      <c r="F527" s="118"/>
      <c r="G527" s="118"/>
      <c r="H527" s="118"/>
      <c r="I527" s="118"/>
      <c r="J527" s="118"/>
      <c r="K527" s="118"/>
      <c r="L527" s="118"/>
      <c r="M527" s="118"/>
      <c r="N527" s="118"/>
      <c r="O527" s="99"/>
    </row>
    <row r="528" spans="1:15" x14ac:dyDescent="0.3">
      <c r="A528" s="117" t="s">
        <v>711</v>
      </c>
      <c r="B528" s="91"/>
      <c r="C528" s="85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86"/>
    </row>
    <row r="529" spans="1:15" x14ac:dyDescent="0.3">
      <c r="A529" s="117" t="s">
        <v>84</v>
      </c>
      <c r="B529" s="97">
        <v>46601</v>
      </c>
      <c r="C529" s="98">
        <v>9</v>
      </c>
      <c r="D529" s="118">
        <v>8</v>
      </c>
      <c r="E529" s="118"/>
      <c r="F529" s="118"/>
      <c r="G529" s="118"/>
      <c r="H529" s="118"/>
      <c r="I529" s="118"/>
      <c r="J529" s="118"/>
      <c r="K529" s="118"/>
      <c r="L529" s="118"/>
      <c r="M529" s="118">
        <v>1</v>
      </c>
      <c r="N529" s="118"/>
      <c r="O529" s="99"/>
    </row>
    <row r="530" spans="1:15" x14ac:dyDescent="0.3">
      <c r="A530" s="117" t="s">
        <v>84</v>
      </c>
      <c r="B530" s="91">
        <v>46602</v>
      </c>
      <c r="C530" s="85">
        <v>1</v>
      </c>
      <c r="D530" s="112">
        <v>1</v>
      </c>
      <c r="E530" s="112"/>
      <c r="F530" s="112"/>
      <c r="G530" s="112"/>
      <c r="H530" s="112"/>
      <c r="I530" s="112"/>
      <c r="J530" s="112"/>
      <c r="K530" s="112"/>
      <c r="L530" s="112"/>
      <c r="M530" s="112"/>
      <c r="N530" s="112"/>
      <c r="O530" s="86"/>
    </row>
    <row r="531" spans="1:15" x14ac:dyDescent="0.3">
      <c r="A531" s="115" t="s">
        <v>84</v>
      </c>
      <c r="B531" s="94">
        <v>46604</v>
      </c>
      <c r="C531" s="95">
        <v>2</v>
      </c>
      <c r="D531" s="116">
        <v>2</v>
      </c>
      <c r="E531" s="116"/>
      <c r="F531" s="116"/>
      <c r="G531" s="116"/>
      <c r="H531" s="116"/>
      <c r="I531" s="116"/>
      <c r="J531" s="116"/>
      <c r="K531" s="116"/>
      <c r="L531" s="116"/>
      <c r="M531" s="116"/>
      <c r="N531" s="116"/>
      <c r="O531" s="96"/>
    </row>
    <row r="532" spans="1:15" x14ac:dyDescent="0.3">
      <c r="A532" s="111" t="s">
        <v>84</v>
      </c>
      <c r="B532" s="91">
        <v>46605</v>
      </c>
      <c r="C532" s="85">
        <v>1</v>
      </c>
      <c r="D532" s="112">
        <v>1</v>
      </c>
      <c r="E532" s="112"/>
      <c r="F532" s="112"/>
      <c r="G532" s="112"/>
      <c r="H532" s="112"/>
      <c r="I532" s="112"/>
      <c r="J532" s="112"/>
      <c r="K532" s="112"/>
      <c r="L532" s="112"/>
      <c r="M532" s="112"/>
      <c r="N532" s="112"/>
      <c r="O532" s="86"/>
    </row>
    <row r="533" spans="1:15" x14ac:dyDescent="0.3">
      <c r="A533" s="115" t="s">
        <v>712</v>
      </c>
      <c r="B533" s="94"/>
      <c r="C533" s="95">
        <v>13</v>
      </c>
      <c r="D533" s="116">
        <v>12</v>
      </c>
      <c r="E533" s="116"/>
      <c r="F533" s="116"/>
      <c r="G533" s="116"/>
      <c r="H533" s="116"/>
      <c r="I533" s="116"/>
      <c r="J533" s="116"/>
      <c r="K533" s="116"/>
      <c r="L533" s="116"/>
      <c r="M533" s="116">
        <v>1</v>
      </c>
      <c r="N533" s="116"/>
      <c r="O533" s="96"/>
    </row>
    <row r="534" spans="1:15" x14ac:dyDescent="0.3">
      <c r="A534" s="111" t="s">
        <v>713</v>
      </c>
      <c r="B534" s="91">
        <v>56164</v>
      </c>
      <c r="C534" s="85">
        <v>2</v>
      </c>
      <c r="D534" s="112">
        <v>1</v>
      </c>
      <c r="E534" s="112"/>
      <c r="F534" s="112"/>
      <c r="G534" s="112"/>
      <c r="H534" s="112"/>
      <c r="I534" s="112"/>
      <c r="J534" s="112">
        <v>1</v>
      </c>
      <c r="K534" s="112"/>
      <c r="L534" s="112"/>
      <c r="M534" s="112"/>
      <c r="N534" s="112"/>
      <c r="O534" s="86"/>
    </row>
    <row r="535" spans="1:15" x14ac:dyDescent="0.3">
      <c r="A535" s="115" t="s">
        <v>714</v>
      </c>
      <c r="B535" s="94"/>
      <c r="C535" s="95">
        <v>2</v>
      </c>
      <c r="D535" s="116">
        <v>1</v>
      </c>
      <c r="E535" s="116"/>
      <c r="F535" s="116"/>
      <c r="G535" s="116"/>
      <c r="H535" s="116"/>
      <c r="I535" s="116"/>
      <c r="J535" s="116">
        <v>1</v>
      </c>
      <c r="K535" s="116"/>
      <c r="L535" s="116"/>
      <c r="M535" s="116"/>
      <c r="N535" s="116"/>
      <c r="O535" s="96"/>
    </row>
    <row r="536" spans="1:15" x14ac:dyDescent="0.3">
      <c r="A536" s="111" t="s">
        <v>715</v>
      </c>
      <c r="B536" s="91">
        <v>47125</v>
      </c>
      <c r="C536" s="85">
        <v>1</v>
      </c>
      <c r="D536" s="112">
        <v>1</v>
      </c>
      <c r="E536" s="112"/>
      <c r="F536" s="112"/>
      <c r="G536" s="112"/>
      <c r="H536" s="112"/>
      <c r="I536" s="112"/>
      <c r="J536" s="112"/>
      <c r="K536" s="112"/>
      <c r="L536" s="112"/>
      <c r="M536" s="112"/>
      <c r="N536" s="112"/>
      <c r="O536" s="86"/>
    </row>
    <row r="537" spans="1:15" x14ac:dyDescent="0.3">
      <c r="A537" s="115" t="s">
        <v>716</v>
      </c>
      <c r="B537" s="94"/>
      <c r="C537" s="95">
        <v>1</v>
      </c>
      <c r="D537" s="116">
        <v>1</v>
      </c>
      <c r="E537" s="116"/>
      <c r="F537" s="116"/>
      <c r="G537" s="116"/>
      <c r="H537" s="116"/>
      <c r="I537" s="116"/>
      <c r="J537" s="116"/>
      <c r="K537" s="116"/>
      <c r="L537" s="116"/>
      <c r="M537" s="116"/>
      <c r="N537" s="116"/>
      <c r="O537" s="96"/>
    </row>
    <row r="538" spans="1:15" x14ac:dyDescent="0.3">
      <c r="A538" s="111" t="s">
        <v>717</v>
      </c>
      <c r="B538" s="91">
        <v>75623</v>
      </c>
      <c r="C538" s="85">
        <v>1</v>
      </c>
      <c r="D538" s="112"/>
      <c r="E538" s="112"/>
      <c r="F538" s="112"/>
      <c r="G538" s="112"/>
      <c r="H538" s="112"/>
      <c r="I538" s="112"/>
      <c r="J538" s="112"/>
      <c r="K538" s="112"/>
      <c r="L538" s="112"/>
      <c r="M538" s="112"/>
      <c r="N538" s="112">
        <v>1</v>
      </c>
      <c r="O538" s="86"/>
    </row>
    <row r="539" spans="1:15" x14ac:dyDescent="0.3">
      <c r="A539" s="115" t="s">
        <v>718</v>
      </c>
      <c r="B539" s="94"/>
      <c r="C539" s="95">
        <v>1</v>
      </c>
      <c r="D539" s="116"/>
      <c r="E539" s="116"/>
      <c r="F539" s="116"/>
      <c r="G539" s="116"/>
      <c r="H539" s="116"/>
      <c r="I539" s="116"/>
      <c r="J539" s="116"/>
      <c r="K539" s="116"/>
      <c r="L539" s="116"/>
      <c r="M539" s="116"/>
      <c r="N539" s="116">
        <v>1</v>
      </c>
      <c r="O539" s="96"/>
    </row>
    <row r="540" spans="1:15" x14ac:dyDescent="0.3">
      <c r="A540" s="117" t="s">
        <v>719</v>
      </c>
      <c r="B540" s="97">
        <v>73991</v>
      </c>
      <c r="C540" s="98">
        <v>4</v>
      </c>
      <c r="D540" s="118">
        <v>4</v>
      </c>
      <c r="E540" s="118"/>
      <c r="F540" s="118"/>
      <c r="G540" s="118"/>
      <c r="H540" s="118"/>
      <c r="I540" s="118"/>
      <c r="J540" s="118"/>
      <c r="K540" s="118"/>
      <c r="L540" s="118"/>
      <c r="M540" s="118"/>
      <c r="N540" s="118"/>
      <c r="O540" s="99"/>
    </row>
    <row r="541" spans="1:15" x14ac:dyDescent="0.3">
      <c r="A541" s="115" t="s">
        <v>720</v>
      </c>
      <c r="B541" s="94"/>
      <c r="C541" s="95">
        <v>4</v>
      </c>
      <c r="D541" s="116">
        <v>4</v>
      </c>
      <c r="E541" s="116"/>
      <c r="F541" s="116"/>
      <c r="G541" s="116"/>
      <c r="H541" s="116"/>
      <c r="I541" s="116"/>
      <c r="J541" s="116"/>
      <c r="K541" s="116"/>
      <c r="L541" s="116"/>
      <c r="M541" s="116"/>
      <c r="N541" s="116"/>
      <c r="O541" s="96"/>
    </row>
    <row r="542" spans="1:15" x14ac:dyDescent="0.3">
      <c r="A542" s="117" t="s">
        <v>721</v>
      </c>
      <c r="B542" s="97">
        <v>74236</v>
      </c>
      <c r="C542" s="98"/>
      <c r="D542" s="118"/>
      <c r="E542" s="118"/>
      <c r="F542" s="118"/>
      <c r="G542" s="118"/>
      <c r="H542" s="118"/>
      <c r="I542" s="118"/>
      <c r="J542" s="118"/>
      <c r="K542" s="118"/>
      <c r="L542" s="118"/>
      <c r="M542" s="118"/>
      <c r="N542" s="118"/>
      <c r="O542" s="99"/>
    </row>
    <row r="543" spans="1:15" x14ac:dyDescent="0.3">
      <c r="A543" s="115" t="s">
        <v>722</v>
      </c>
      <c r="B543" s="94"/>
      <c r="C543" s="95"/>
      <c r="D543" s="116"/>
      <c r="E543" s="116"/>
      <c r="F543" s="116"/>
      <c r="G543" s="116"/>
      <c r="H543" s="116"/>
      <c r="I543" s="116"/>
      <c r="J543" s="116"/>
      <c r="K543" s="116"/>
      <c r="L543" s="116"/>
      <c r="M543" s="116"/>
      <c r="N543" s="116"/>
      <c r="O543" s="96"/>
    </row>
    <row r="544" spans="1:15" x14ac:dyDescent="0.3">
      <c r="A544" s="117" t="s">
        <v>723</v>
      </c>
      <c r="B544" s="97">
        <v>54225</v>
      </c>
      <c r="C544" s="98"/>
      <c r="D544" s="118"/>
      <c r="E544" s="118"/>
      <c r="F544" s="118"/>
      <c r="G544" s="118"/>
      <c r="H544" s="118"/>
      <c r="I544" s="118"/>
      <c r="J544" s="118"/>
      <c r="K544" s="118"/>
      <c r="L544" s="118"/>
      <c r="M544" s="118"/>
      <c r="N544" s="118"/>
      <c r="O544" s="99"/>
    </row>
    <row r="545" spans="1:15" x14ac:dyDescent="0.3">
      <c r="A545" s="117" t="s">
        <v>724</v>
      </c>
      <c r="B545" s="91"/>
      <c r="C545" s="85"/>
      <c r="D545" s="112"/>
      <c r="E545" s="112"/>
      <c r="F545" s="112"/>
      <c r="G545" s="112"/>
      <c r="H545" s="112"/>
      <c r="I545" s="112"/>
      <c r="J545" s="112"/>
      <c r="K545" s="112"/>
      <c r="L545" s="112"/>
      <c r="M545" s="112"/>
      <c r="N545" s="112"/>
      <c r="O545" s="86"/>
    </row>
    <row r="546" spans="1:15" x14ac:dyDescent="0.3">
      <c r="A546" s="115" t="s">
        <v>725</v>
      </c>
      <c r="B546" s="94">
        <v>55101</v>
      </c>
      <c r="C546" s="95">
        <v>7</v>
      </c>
      <c r="D546" s="116">
        <v>7</v>
      </c>
      <c r="E546" s="116"/>
      <c r="F546" s="116"/>
      <c r="G546" s="116"/>
      <c r="H546" s="116"/>
      <c r="I546" s="116"/>
      <c r="J546" s="116"/>
      <c r="K546" s="116"/>
      <c r="L546" s="116"/>
      <c r="M546" s="116"/>
      <c r="N546" s="116"/>
      <c r="O546" s="96"/>
    </row>
    <row r="547" spans="1:15" x14ac:dyDescent="0.3">
      <c r="A547" s="111" t="s">
        <v>725</v>
      </c>
      <c r="B547" s="91">
        <v>55102</v>
      </c>
      <c r="C547" s="85">
        <v>1</v>
      </c>
      <c r="D547" s="112">
        <v>1</v>
      </c>
      <c r="E547" s="112"/>
      <c r="F547" s="112"/>
      <c r="G547" s="112"/>
      <c r="H547" s="112"/>
      <c r="I547" s="112"/>
      <c r="J547" s="112"/>
      <c r="K547" s="112"/>
      <c r="L547" s="112"/>
      <c r="M547" s="112"/>
      <c r="N547" s="112"/>
      <c r="O547" s="86"/>
    </row>
    <row r="548" spans="1:15" x14ac:dyDescent="0.3">
      <c r="A548" s="115" t="s">
        <v>726</v>
      </c>
      <c r="B548" s="94"/>
      <c r="C548" s="95">
        <v>8</v>
      </c>
      <c r="D548" s="116">
        <v>8</v>
      </c>
      <c r="E548" s="116"/>
      <c r="F548" s="116"/>
      <c r="G548" s="116"/>
      <c r="H548" s="116"/>
      <c r="I548" s="116"/>
      <c r="J548" s="116"/>
      <c r="K548" s="116"/>
      <c r="L548" s="116"/>
      <c r="M548" s="116"/>
      <c r="N548" s="116"/>
      <c r="O548" s="96"/>
    </row>
    <row r="549" spans="1:15" x14ac:dyDescent="0.3">
      <c r="A549" s="111" t="s">
        <v>727</v>
      </c>
      <c r="B549" s="91">
        <v>67551</v>
      </c>
      <c r="C549" s="85">
        <v>2</v>
      </c>
      <c r="D549" s="112">
        <v>1</v>
      </c>
      <c r="E549" s="112"/>
      <c r="F549" s="112"/>
      <c r="G549" s="112"/>
      <c r="H549" s="112">
        <v>1</v>
      </c>
      <c r="I549" s="112"/>
      <c r="J549" s="112"/>
      <c r="K549" s="112"/>
      <c r="L549" s="112"/>
      <c r="M549" s="112"/>
      <c r="N549" s="112"/>
      <c r="O549" s="86"/>
    </row>
    <row r="550" spans="1:15" x14ac:dyDescent="0.3">
      <c r="A550" s="115" t="s">
        <v>728</v>
      </c>
      <c r="B550" s="94"/>
      <c r="C550" s="95">
        <v>2</v>
      </c>
      <c r="D550" s="116">
        <v>1</v>
      </c>
      <c r="E550" s="116"/>
      <c r="F550" s="116"/>
      <c r="G550" s="116"/>
      <c r="H550" s="116">
        <v>1</v>
      </c>
      <c r="I550" s="116"/>
      <c r="J550" s="116"/>
      <c r="K550" s="116"/>
      <c r="L550" s="116"/>
      <c r="M550" s="116"/>
      <c r="N550" s="116"/>
      <c r="O550" s="96"/>
    </row>
    <row r="551" spans="1:15" x14ac:dyDescent="0.3">
      <c r="A551" s="111" t="s">
        <v>729</v>
      </c>
      <c r="B551" s="91">
        <v>79070</v>
      </c>
      <c r="C551" s="85">
        <v>1</v>
      </c>
      <c r="D551" s="112"/>
      <c r="E551" s="112"/>
      <c r="F551" s="112"/>
      <c r="G551" s="112"/>
      <c r="H551" s="112">
        <v>1</v>
      </c>
      <c r="I551" s="112"/>
      <c r="J551" s="112"/>
      <c r="K551" s="112"/>
      <c r="L551" s="112"/>
      <c r="M551" s="112"/>
      <c r="N551" s="112"/>
      <c r="O551" s="86"/>
    </row>
    <row r="552" spans="1:15" x14ac:dyDescent="0.3">
      <c r="A552" s="115" t="s">
        <v>730</v>
      </c>
      <c r="B552" s="94"/>
      <c r="C552" s="95">
        <v>1</v>
      </c>
      <c r="D552" s="116"/>
      <c r="E552" s="116"/>
      <c r="F552" s="116"/>
      <c r="G552" s="116"/>
      <c r="H552" s="116">
        <v>1</v>
      </c>
      <c r="I552" s="116"/>
      <c r="J552" s="116"/>
      <c r="K552" s="116"/>
      <c r="L552" s="116"/>
      <c r="M552" s="116"/>
      <c r="N552" s="116"/>
      <c r="O552" s="96"/>
    </row>
    <row r="553" spans="1:15" x14ac:dyDescent="0.3">
      <c r="A553" s="111" t="s">
        <v>731</v>
      </c>
      <c r="B553" s="91">
        <v>67906</v>
      </c>
      <c r="C553" s="85">
        <v>1</v>
      </c>
      <c r="D553" s="112">
        <v>1</v>
      </c>
      <c r="E553" s="112"/>
      <c r="F553" s="112"/>
      <c r="G553" s="112"/>
      <c r="H553" s="112"/>
      <c r="I553" s="112"/>
      <c r="J553" s="112"/>
      <c r="K553" s="112"/>
      <c r="L553" s="112"/>
      <c r="M553" s="112"/>
      <c r="N553" s="112"/>
      <c r="O553" s="86"/>
    </row>
    <row r="554" spans="1:15" x14ac:dyDescent="0.3">
      <c r="A554" s="115" t="s">
        <v>732</v>
      </c>
      <c r="B554" s="94"/>
      <c r="C554" s="95">
        <v>1</v>
      </c>
      <c r="D554" s="116">
        <v>1</v>
      </c>
      <c r="E554" s="116"/>
      <c r="F554" s="116"/>
      <c r="G554" s="116"/>
      <c r="H554" s="116"/>
      <c r="I554" s="116"/>
      <c r="J554" s="116"/>
      <c r="K554" s="116"/>
      <c r="L554" s="116"/>
      <c r="M554" s="116"/>
      <c r="N554" s="116"/>
      <c r="O554" s="96"/>
    </row>
    <row r="555" spans="1:15" x14ac:dyDescent="0.3">
      <c r="A555" s="117" t="s">
        <v>733</v>
      </c>
      <c r="B555" s="97">
        <v>67531</v>
      </c>
      <c r="C555" s="98">
        <v>2</v>
      </c>
      <c r="D555" s="118">
        <v>2</v>
      </c>
      <c r="E555" s="118"/>
      <c r="F555" s="118"/>
      <c r="G555" s="118"/>
      <c r="H555" s="118"/>
      <c r="I555" s="118"/>
      <c r="J555" s="118"/>
      <c r="K555" s="118"/>
      <c r="L555" s="118"/>
      <c r="M555" s="118"/>
      <c r="N555" s="118"/>
      <c r="O555" s="99"/>
    </row>
    <row r="556" spans="1:15" x14ac:dyDescent="0.3">
      <c r="A556" s="115" t="s">
        <v>734</v>
      </c>
      <c r="B556" s="94"/>
      <c r="C556" s="95">
        <v>2</v>
      </c>
      <c r="D556" s="116">
        <v>2</v>
      </c>
      <c r="E556" s="116"/>
      <c r="F556" s="116"/>
      <c r="G556" s="116"/>
      <c r="H556" s="116"/>
      <c r="I556" s="116"/>
      <c r="J556" s="116"/>
      <c r="K556" s="116"/>
      <c r="L556" s="116"/>
      <c r="M556" s="116"/>
      <c r="N556" s="116"/>
      <c r="O556" s="96"/>
    </row>
    <row r="557" spans="1:15" x14ac:dyDescent="0.3">
      <c r="A557" s="117" t="s">
        <v>735</v>
      </c>
      <c r="B557" s="97">
        <v>36001</v>
      </c>
      <c r="C557" s="98">
        <v>1</v>
      </c>
      <c r="D557" s="118">
        <v>1</v>
      </c>
      <c r="E557" s="118"/>
      <c r="F557" s="118"/>
      <c r="G557" s="118"/>
      <c r="H557" s="118"/>
      <c r="I557" s="118"/>
      <c r="J557" s="118"/>
      <c r="K557" s="118"/>
      <c r="L557" s="118"/>
      <c r="M557" s="118"/>
      <c r="N557" s="118"/>
      <c r="O557" s="99"/>
    </row>
    <row r="558" spans="1:15" x14ac:dyDescent="0.3">
      <c r="A558" s="115" t="s">
        <v>736</v>
      </c>
      <c r="B558" s="94"/>
      <c r="C558" s="95">
        <v>1</v>
      </c>
      <c r="D558" s="116">
        <v>1</v>
      </c>
      <c r="E558" s="116"/>
      <c r="F558" s="116"/>
      <c r="G558" s="116"/>
      <c r="H558" s="116"/>
      <c r="I558" s="116"/>
      <c r="J558" s="116"/>
      <c r="K558" s="116"/>
      <c r="L558" s="116"/>
      <c r="M558" s="116"/>
      <c r="N558" s="116"/>
      <c r="O558" s="96"/>
    </row>
    <row r="559" spans="1:15" x14ac:dyDescent="0.3">
      <c r="A559" s="117" t="s">
        <v>737</v>
      </c>
      <c r="B559" s="97">
        <v>25242</v>
      </c>
      <c r="C559" s="98">
        <v>3</v>
      </c>
      <c r="D559" s="118">
        <v>2</v>
      </c>
      <c r="E559" s="118"/>
      <c r="F559" s="118"/>
      <c r="G559" s="118"/>
      <c r="H559" s="118">
        <v>1</v>
      </c>
      <c r="I559" s="118"/>
      <c r="J559" s="118"/>
      <c r="K559" s="118"/>
      <c r="L559" s="118"/>
      <c r="M559" s="118"/>
      <c r="N559" s="118"/>
      <c r="O559" s="99"/>
    </row>
    <row r="560" spans="1:15" x14ac:dyDescent="0.3">
      <c r="A560" s="115" t="s">
        <v>738</v>
      </c>
      <c r="B560" s="94"/>
      <c r="C560" s="95">
        <v>3</v>
      </c>
      <c r="D560" s="116">
        <v>2</v>
      </c>
      <c r="E560" s="116"/>
      <c r="F560" s="116"/>
      <c r="G560" s="116"/>
      <c r="H560" s="116">
        <v>1</v>
      </c>
      <c r="I560" s="116"/>
      <c r="J560" s="116"/>
      <c r="K560" s="116"/>
      <c r="L560" s="116"/>
      <c r="M560" s="116"/>
      <c r="N560" s="116"/>
      <c r="O560" s="96"/>
    </row>
    <row r="561" spans="1:15" x14ac:dyDescent="0.3">
      <c r="A561" s="117" t="s">
        <v>107</v>
      </c>
      <c r="B561" s="97">
        <v>79001</v>
      </c>
      <c r="C561" s="98">
        <v>5</v>
      </c>
      <c r="D561" s="118">
        <v>3</v>
      </c>
      <c r="E561" s="118">
        <v>1</v>
      </c>
      <c r="F561" s="118"/>
      <c r="G561" s="118"/>
      <c r="H561" s="118"/>
      <c r="I561" s="118">
        <v>1</v>
      </c>
      <c r="J561" s="118"/>
      <c r="K561" s="118"/>
      <c r="L561" s="118"/>
      <c r="M561" s="118"/>
      <c r="N561" s="118"/>
      <c r="O561" s="99"/>
    </row>
    <row r="562" spans="1:15" x14ac:dyDescent="0.3">
      <c r="A562" s="115" t="s">
        <v>739</v>
      </c>
      <c r="B562" s="94"/>
      <c r="C562" s="95">
        <v>5</v>
      </c>
      <c r="D562" s="116">
        <v>3</v>
      </c>
      <c r="E562" s="116">
        <v>1</v>
      </c>
      <c r="F562" s="116"/>
      <c r="G562" s="116"/>
      <c r="H562" s="116"/>
      <c r="I562" s="116">
        <v>1</v>
      </c>
      <c r="J562" s="116"/>
      <c r="K562" s="116"/>
      <c r="L562" s="116"/>
      <c r="M562" s="116"/>
      <c r="N562" s="116"/>
      <c r="O562" s="96"/>
    </row>
    <row r="563" spans="1:15" x14ac:dyDescent="0.3">
      <c r="A563" s="117" t="s">
        <v>740</v>
      </c>
      <c r="B563" s="97">
        <v>56943</v>
      </c>
      <c r="C563" s="98">
        <v>2</v>
      </c>
      <c r="D563" s="118">
        <v>1</v>
      </c>
      <c r="E563" s="118"/>
      <c r="F563" s="118"/>
      <c r="G563" s="118"/>
      <c r="H563" s="118"/>
      <c r="I563" s="118"/>
      <c r="J563" s="118">
        <v>1</v>
      </c>
      <c r="K563" s="118"/>
      <c r="L563" s="118"/>
      <c r="M563" s="118"/>
      <c r="N563" s="118"/>
      <c r="O563" s="99"/>
    </row>
    <row r="564" spans="1:15" x14ac:dyDescent="0.3">
      <c r="A564" s="115" t="s">
        <v>741</v>
      </c>
      <c r="B564" s="94"/>
      <c r="C564" s="95">
        <v>2</v>
      </c>
      <c r="D564" s="116">
        <v>1</v>
      </c>
      <c r="E564" s="116"/>
      <c r="F564" s="116"/>
      <c r="G564" s="116"/>
      <c r="H564" s="116"/>
      <c r="I564" s="116"/>
      <c r="J564" s="116">
        <v>1</v>
      </c>
      <c r="K564" s="116"/>
      <c r="L564" s="116"/>
      <c r="M564" s="116"/>
      <c r="N564" s="116"/>
      <c r="O564" s="96"/>
    </row>
    <row r="565" spans="1:15" x14ac:dyDescent="0.3">
      <c r="A565" s="117" t="s">
        <v>742</v>
      </c>
      <c r="B565" s="97">
        <v>67153</v>
      </c>
      <c r="C565" s="98"/>
      <c r="D565" s="118"/>
      <c r="E565" s="118"/>
      <c r="F565" s="118"/>
      <c r="G565" s="118"/>
      <c r="H565" s="118"/>
      <c r="I565" s="118"/>
      <c r="J565" s="118"/>
      <c r="K565" s="118"/>
      <c r="L565" s="118"/>
      <c r="M565" s="118"/>
      <c r="N565" s="118"/>
      <c r="O565" s="99"/>
    </row>
    <row r="566" spans="1:15" x14ac:dyDescent="0.3">
      <c r="A566" s="115" t="s">
        <v>743</v>
      </c>
      <c r="B566" s="94"/>
      <c r="C566" s="95"/>
      <c r="D566" s="116"/>
      <c r="E566" s="116"/>
      <c r="F566" s="116"/>
      <c r="G566" s="116"/>
      <c r="H566" s="116"/>
      <c r="I566" s="116"/>
      <c r="J566" s="116"/>
      <c r="K566" s="116"/>
      <c r="L566" s="116"/>
      <c r="M566" s="116"/>
      <c r="N566" s="116"/>
      <c r="O566" s="96"/>
    </row>
    <row r="567" spans="1:15" x14ac:dyDescent="0.3">
      <c r="A567" s="117" t="s">
        <v>88</v>
      </c>
      <c r="B567" s="97">
        <v>50601</v>
      </c>
      <c r="C567" s="98">
        <v>9</v>
      </c>
      <c r="D567" s="118">
        <v>7</v>
      </c>
      <c r="E567" s="118">
        <v>1</v>
      </c>
      <c r="F567" s="118"/>
      <c r="G567" s="118"/>
      <c r="H567" s="118"/>
      <c r="I567" s="118">
        <v>1</v>
      </c>
      <c r="J567" s="118"/>
      <c r="K567" s="118"/>
      <c r="L567" s="118"/>
      <c r="M567" s="118"/>
      <c r="N567" s="118"/>
      <c r="O567" s="99"/>
    </row>
    <row r="568" spans="1:15" x14ac:dyDescent="0.3">
      <c r="A568" s="115" t="s">
        <v>744</v>
      </c>
      <c r="B568" s="94"/>
      <c r="C568" s="95">
        <v>9</v>
      </c>
      <c r="D568" s="116">
        <v>7</v>
      </c>
      <c r="E568" s="116">
        <v>1</v>
      </c>
      <c r="F568" s="116"/>
      <c r="G568" s="116"/>
      <c r="H568" s="116"/>
      <c r="I568" s="116">
        <v>1</v>
      </c>
      <c r="J568" s="116"/>
      <c r="K568" s="116"/>
      <c r="L568" s="116"/>
      <c r="M568" s="116"/>
      <c r="N568" s="116"/>
      <c r="O568" s="96"/>
    </row>
    <row r="569" spans="1:15" x14ac:dyDescent="0.3">
      <c r="A569" s="117" t="s">
        <v>96</v>
      </c>
      <c r="B569" s="97">
        <v>58601</v>
      </c>
      <c r="C569" s="98">
        <v>15</v>
      </c>
      <c r="D569" s="118">
        <v>10</v>
      </c>
      <c r="E569" s="118"/>
      <c r="F569" s="118"/>
      <c r="G569" s="118"/>
      <c r="H569" s="118">
        <v>3</v>
      </c>
      <c r="I569" s="118"/>
      <c r="J569" s="118"/>
      <c r="K569" s="118">
        <v>1</v>
      </c>
      <c r="L569" s="118"/>
      <c r="M569" s="118">
        <v>1</v>
      </c>
      <c r="N569" s="118"/>
      <c r="O569" s="99"/>
    </row>
    <row r="570" spans="1:15" x14ac:dyDescent="0.3">
      <c r="A570" s="115" t="s">
        <v>745</v>
      </c>
      <c r="B570" s="94"/>
      <c r="C570" s="95">
        <v>15</v>
      </c>
      <c r="D570" s="116">
        <v>10</v>
      </c>
      <c r="E570" s="116"/>
      <c r="F570" s="116"/>
      <c r="G570" s="116"/>
      <c r="H570" s="116">
        <v>3</v>
      </c>
      <c r="I570" s="116"/>
      <c r="J570" s="116"/>
      <c r="K570" s="116">
        <v>1</v>
      </c>
      <c r="L570" s="116"/>
      <c r="M570" s="116">
        <v>1</v>
      </c>
      <c r="N570" s="116"/>
      <c r="O570" s="96"/>
    </row>
    <row r="571" spans="1:15" x14ac:dyDescent="0.3">
      <c r="A571" s="117" t="s">
        <v>746</v>
      </c>
      <c r="B571" s="97">
        <v>51401</v>
      </c>
      <c r="C571" s="98">
        <v>3</v>
      </c>
      <c r="D571" s="118">
        <v>1</v>
      </c>
      <c r="E571" s="118"/>
      <c r="F571" s="118"/>
      <c r="G571" s="118"/>
      <c r="H571" s="118">
        <v>1</v>
      </c>
      <c r="I571" s="118"/>
      <c r="J571" s="118"/>
      <c r="K571" s="118"/>
      <c r="L571" s="118"/>
      <c r="M571" s="118">
        <v>1</v>
      </c>
      <c r="N571" s="118"/>
      <c r="O571" s="99"/>
    </row>
    <row r="572" spans="1:15" x14ac:dyDescent="0.3">
      <c r="A572" s="115" t="s">
        <v>747</v>
      </c>
      <c r="B572" s="94"/>
      <c r="C572" s="95">
        <v>3</v>
      </c>
      <c r="D572" s="116">
        <v>1</v>
      </c>
      <c r="E572" s="116"/>
      <c r="F572" s="116"/>
      <c r="G572" s="116"/>
      <c r="H572" s="116">
        <v>1</v>
      </c>
      <c r="I572" s="116"/>
      <c r="J572" s="116"/>
      <c r="K572" s="116"/>
      <c r="L572" s="116"/>
      <c r="M572" s="116">
        <v>1</v>
      </c>
      <c r="N572" s="116"/>
      <c r="O572" s="96"/>
    </row>
    <row r="573" spans="1:15" x14ac:dyDescent="0.3">
      <c r="A573" s="117" t="s">
        <v>748</v>
      </c>
      <c r="B573" s="97">
        <v>40701</v>
      </c>
      <c r="C573" s="98">
        <v>1</v>
      </c>
      <c r="D573" s="118">
        <v>1</v>
      </c>
      <c r="E573" s="118"/>
      <c r="F573" s="118"/>
      <c r="G573" s="118"/>
      <c r="H573" s="118"/>
      <c r="I573" s="118"/>
      <c r="J573" s="118"/>
      <c r="K573" s="118"/>
      <c r="L573" s="118"/>
      <c r="M573" s="118"/>
      <c r="N573" s="118"/>
      <c r="O573" s="99"/>
    </row>
    <row r="574" spans="1:15" x14ac:dyDescent="0.3">
      <c r="A574" s="115" t="s">
        <v>749</v>
      </c>
      <c r="B574" s="94"/>
      <c r="C574" s="95">
        <v>1</v>
      </c>
      <c r="D574" s="116">
        <v>1</v>
      </c>
      <c r="E574" s="116"/>
      <c r="F574" s="116"/>
      <c r="G574" s="116"/>
      <c r="H574" s="116"/>
      <c r="I574" s="116"/>
      <c r="J574" s="116"/>
      <c r="K574" s="116"/>
      <c r="L574" s="116"/>
      <c r="M574" s="116"/>
      <c r="N574" s="116"/>
      <c r="O574" s="96"/>
    </row>
    <row r="575" spans="1:15" x14ac:dyDescent="0.3">
      <c r="A575" s="117" t="s">
        <v>750</v>
      </c>
      <c r="B575" s="97">
        <v>25401</v>
      </c>
      <c r="C575" s="98">
        <v>2</v>
      </c>
      <c r="D575" s="118">
        <v>2</v>
      </c>
      <c r="E575" s="118"/>
      <c r="F575" s="118"/>
      <c r="G575" s="118"/>
      <c r="H575" s="118"/>
      <c r="I575" s="118"/>
      <c r="J575" s="118"/>
      <c r="K575" s="118"/>
      <c r="L575" s="118"/>
      <c r="M575" s="118"/>
      <c r="N575" s="118"/>
      <c r="O575" s="99"/>
    </row>
    <row r="576" spans="1:15" x14ac:dyDescent="0.3">
      <c r="A576" s="115" t="s">
        <v>751</v>
      </c>
      <c r="B576" s="94"/>
      <c r="C576" s="95">
        <v>2</v>
      </c>
      <c r="D576" s="116">
        <v>2</v>
      </c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96"/>
    </row>
    <row r="577" spans="1:15" x14ac:dyDescent="0.3">
      <c r="A577" s="117" t="s">
        <v>752</v>
      </c>
      <c r="B577" s="97">
        <v>26223</v>
      </c>
      <c r="C577" s="98">
        <v>1</v>
      </c>
      <c r="D577" s="118">
        <v>1</v>
      </c>
      <c r="E577" s="118"/>
      <c r="F577" s="118"/>
      <c r="G577" s="118"/>
      <c r="H577" s="118"/>
      <c r="I577" s="118"/>
      <c r="J577" s="118"/>
      <c r="K577" s="118"/>
      <c r="L577" s="118"/>
      <c r="M577" s="118"/>
      <c r="N577" s="118"/>
      <c r="O577" s="99"/>
    </row>
    <row r="578" spans="1:15" x14ac:dyDescent="0.3">
      <c r="A578" s="115" t="s">
        <v>753</v>
      </c>
      <c r="B578" s="94"/>
      <c r="C578" s="95">
        <v>1</v>
      </c>
      <c r="D578" s="116">
        <v>1</v>
      </c>
      <c r="E578" s="116"/>
      <c r="F578" s="116"/>
      <c r="G578" s="116"/>
      <c r="H578" s="116"/>
      <c r="I578" s="116"/>
      <c r="J578" s="116"/>
      <c r="K578" s="116"/>
      <c r="L578" s="116"/>
      <c r="M578" s="116"/>
      <c r="N578" s="116"/>
      <c r="O578" s="96"/>
    </row>
    <row r="579" spans="1:15" x14ac:dyDescent="0.3">
      <c r="A579" s="117" t="s">
        <v>61</v>
      </c>
      <c r="B579" s="97">
        <v>37701</v>
      </c>
      <c r="C579" s="98">
        <v>9</v>
      </c>
      <c r="D579" s="118">
        <v>6</v>
      </c>
      <c r="E579" s="118">
        <v>1</v>
      </c>
      <c r="F579" s="118"/>
      <c r="G579" s="118"/>
      <c r="H579" s="118">
        <v>1</v>
      </c>
      <c r="I579" s="118"/>
      <c r="J579" s="118"/>
      <c r="K579" s="118"/>
      <c r="L579" s="118"/>
      <c r="M579" s="118">
        <v>1</v>
      </c>
      <c r="N579" s="118"/>
      <c r="O579" s="99"/>
    </row>
    <row r="580" spans="1:15" x14ac:dyDescent="0.3">
      <c r="A580" s="115" t="s">
        <v>754</v>
      </c>
      <c r="B580" s="94"/>
      <c r="C580" s="95">
        <v>9</v>
      </c>
      <c r="D580" s="116">
        <v>6</v>
      </c>
      <c r="E580" s="116">
        <v>1</v>
      </c>
      <c r="F580" s="116"/>
      <c r="G580" s="116"/>
      <c r="H580" s="116">
        <v>1</v>
      </c>
      <c r="I580" s="116"/>
      <c r="J580" s="116"/>
      <c r="K580" s="116"/>
      <c r="L580" s="116"/>
      <c r="M580" s="116">
        <v>1</v>
      </c>
      <c r="N580" s="116"/>
      <c r="O580" s="96"/>
    </row>
    <row r="581" spans="1:15" x14ac:dyDescent="0.3">
      <c r="A581" s="117" t="s">
        <v>755</v>
      </c>
      <c r="B581" s="97">
        <v>25225</v>
      </c>
      <c r="C581" s="98"/>
      <c r="D581" s="118"/>
      <c r="E581" s="118"/>
      <c r="F581" s="118"/>
      <c r="G581" s="118"/>
      <c r="H581" s="118"/>
      <c r="I581" s="118"/>
      <c r="J581" s="118"/>
      <c r="K581" s="118"/>
      <c r="L581" s="118"/>
      <c r="M581" s="118"/>
      <c r="N581" s="118"/>
      <c r="O581" s="99"/>
    </row>
    <row r="582" spans="1:15" x14ac:dyDescent="0.3">
      <c r="A582" s="115" t="s">
        <v>756</v>
      </c>
      <c r="B582" s="94"/>
      <c r="C582" s="95"/>
      <c r="D582" s="116"/>
      <c r="E582" s="116"/>
      <c r="F582" s="116"/>
      <c r="G582" s="116"/>
      <c r="H582" s="116"/>
      <c r="I582" s="116"/>
      <c r="J582" s="116"/>
      <c r="K582" s="116"/>
      <c r="L582" s="116"/>
      <c r="M582" s="116"/>
      <c r="N582" s="116"/>
      <c r="O582" s="96"/>
    </row>
    <row r="583" spans="1:15" x14ac:dyDescent="0.3">
      <c r="A583" s="117" t="s">
        <v>757</v>
      </c>
      <c r="B583" s="97">
        <v>43111</v>
      </c>
      <c r="C583" s="98">
        <v>2</v>
      </c>
      <c r="D583" s="118">
        <v>2</v>
      </c>
      <c r="E583" s="118"/>
      <c r="F583" s="118"/>
      <c r="G583" s="118"/>
      <c r="H583" s="118"/>
      <c r="I583" s="118"/>
      <c r="J583" s="118"/>
      <c r="K583" s="118"/>
      <c r="L583" s="118"/>
      <c r="M583" s="118"/>
      <c r="N583" s="118"/>
      <c r="O583" s="99"/>
    </row>
    <row r="584" spans="1:15" x14ac:dyDescent="0.3">
      <c r="A584" s="115" t="s">
        <v>758</v>
      </c>
      <c r="B584" s="94"/>
      <c r="C584" s="95">
        <v>2</v>
      </c>
      <c r="D584" s="116">
        <v>2</v>
      </c>
      <c r="E584" s="116"/>
      <c r="F584" s="116"/>
      <c r="G584" s="116"/>
      <c r="H584" s="116"/>
      <c r="I584" s="116"/>
      <c r="J584" s="116"/>
      <c r="K584" s="116"/>
      <c r="L584" s="116"/>
      <c r="M584" s="116"/>
      <c r="N584" s="116"/>
      <c r="O584" s="96"/>
    </row>
    <row r="585" spans="1:15" x14ac:dyDescent="0.3">
      <c r="A585" s="117" t="s">
        <v>759</v>
      </c>
      <c r="B585" s="97">
        <v>25090</v>
      </c>
      <c r="C585" s="98">
        <v>1</v>
      </c>
      <c r="D585" s="118">
        <v>1</v>
      </c>
      <c r="E585" s="118"/>
      <c r="F585" s="118"/>
      <c r="G585" s="118"/>
      <c r="H585" s="118"/>
      <c r="I585" s="118"/>
      <c r="J585" s="118"/>
      <c r="K585" s="118"/>
      <c r="L585" s="118"/>
      <c r="M585" s="118"/>
      <c r="N585" s="118"/>
      <c r="O585" s="99"/>
    </row>
    <row r="586" spans="1:15" x14ac:dyDescent="0.3">
      <c r="A586" s="115" t="s">
        <v>760</v>
      </c>
      <c r="B586" s="94"/>
      <c r="C586" s="95">
        <v>1</v>
      </c>
      <c r="D586" s="116">
        <v>1</v>
      </c>
      <c r="E586" s="116"/>
      <c r="F586" s="116"/>
      <c r="G586" s="116"/>
      <c r="H586" s="116"/>
      <c r="I586" s="116"/>
      <c r="J586" s="116"/>
      <c r="K586" s="116"/>
      <c r="L586" s="116"/>
      <c r="M586" s="116"/>
      <c r="N586" s="116"/>
      <c r="O586" s="96"/>
    </row>
    <row r="587" spans="1:15" x14ac:dyDescent="0.3">
      <c r="A587" s="117" t="s">
        <v>761</v>
      </c>
      <c r="B587" s="97">
        <v>40753</v>
      </c>
      <c r="C587" s="98">
        <v>2</v>
      </c>
      <c r="D587" s="118">
        <v>2</v>
      </c>
      <c r="E587" s="118"/>
      <c r="F587" s="118"/>
      <c r="G587" s="118"/>
      <c r="H587" s="118"/>
      <c r="I587" s="118"/>
      <c r="J587" s="118"/>
      <c r="K587" s="118"/>
      <c r="L587" s="118"/>
      <c r="M587" s="118"/>
      <c r="N587" s="118"/>
      <c r="O587" s="99"/>
    </row>
    <row r="588" spans="1:15" x14ac:dyDescent="0.3">
      <c r="A588" s="115" t="s">
        <v>762</v>
      </c>
      <c r="B588" s="94"/>
      <c r="C588" s="95">
        <v>2</v>
      </c>
      <c r="D588" s="116">
        <v>2</v>
      </c>
      <c r="E588" s="116"/>
      <c r="F588" s="116"/>
      <c r="G588" s="116"/>
      <c r="H588" s="116"/>
      <c r="I588" s="116"/>
      <c r="J588" s="116"/>
      <c r="K588" s="116"/>
      <c r="L588" s="116"/>
      <c r="M588" s="116"/>
      <c r="N588" s="116"/>
      <c r="O588" s="96"/>
    </row>
    <row r="589" spans="1:15" x14ac:dyDescent="0.3">
      <c r="A589" s="117" t="s">
        <v>763</v>
      </c>
      <c r="B589" s="97">
        <v>43201</v>
      </c>
      <c r="C589" s="98">
        <v>3</v>
      </c>
      <c r="D589" s="118">
        <v>2</v>
      </c>
      <c r="E589" s="118">
        <v>1</v>
      </c>
      <c r="F589" s="118"/>
      <c r="G589" s="118"/>
      <c r="H589" s="118"/>
      <c r="I589" s="118"/>
      <c r="J589" s="118"/>
      <c r="K589" s="118"/>
      <c r="L589" s="118"/>
      <c r="M589" s="118"/>
      <c r="N589" s="118"/>
      <c r="O589" s="99"/>
    </row>
    <row r="590" spans="1:15" x14ac:dyDescent="0.3">
      <c r="A590" s="115" t="s">
        <v>764</v>
      </c>
      <c r="B590" s="94"/>
      <c r="C590" s="95">
        <v>3</v>
      </c>
      <c r="D590" s="116">
        <v>2</v>
      </c>
      <c r="E590" s="116">
        <v>1</v>
      </c>
      <c r="F590" s="116"/>
      <c r="G590" s="116"/>
      <c r="H590" s="116"/>
      <c r="I590" s="116"/>
      <c r="J590" s="116"/>
      <c r="K590" s="116"/>
      <c r="L590" s="116"/>
      <c r="M590" s="116"/>
      <c r="N590" s="116"/>
      <c r="O590" s="96"/>
    </row>
    <row r="591" spans="1:15" x14ac:dyDescent="0.3">
      <c r="A591" s="117" t="s">
        <v>765</v>
      </c>
      <c r="B591" s="97">
        <v>25168</v>
      </c>
      <c r="C591" s="98">
        <v>1</v>
      </c>
      <c r="D591" s="118">
        <v>1</v>
      </c>
      <c r="E591" s="118"/>
      <c r="F591" s="118"/>
      <c r="G591" s="118"/>
      <c r="H591" s="118"/>
      <c r="I591" s="118"/>
      <c r="J591" s="118"/>
      <c r="K591" s="118"/>
      <c r="L591" s="118"/>
      <c r="M591" s="118"/>
      <c r="N591" s="118"/>
      <c r="O591" s="99"/>
    </row>
    <row r="592" spans="1:15" x14ac:dyDescent="0.3">
      <c r="A592" s="115" t="s">
        <v>766</v>
      </c>
      <c r="B592" s="94"/>
      <c r="C592" s="95">
        <v>1</v>
      </c>
      <c r="D592" s="116">
        <v>1</v>
      </c>
      <c r="E592" s="116"/>
      <c r="F592" s="116"/>
      <c r="G592" s="116"/>
      <c r="H592" s="116"/>
      <c r="I592" s="116"/>
      <c r="J592" s="116"/>
      <c r="K592" s="116"/>
      <c r="L592" s="116"/>
      <c r="M592" s="116"/>
      <c r="N592" s="116"/>
      <c r="O592" s="96"/>
    </row>
    <row r="593" spans="1:15" x14ac:dyDescent="0.3">
      <c r="A593" s="117" t="s">
        <v>767</v>
      </c>
      <c r="B593" s="97">
        <v>39470</v>
      </c>
      <c r="C593" s="98">
        <v>1</v>
      </c>
      <c r="D593" s="118">
        <v>1</v>
      </c>
      <c r="E593" s="118"/>
      <c r="F593" s="118"/>
      <c r="G593" s="118"/>
      <c r="H593" s="118"/>
      <c r="I593" s="118"/>
      <c r="J593" s="118"/>
      <c r="K593" s="118"/>
      <c r="L593" s="118"/>
      <c r="M593" s="118"/>
      <c r="N593" s="118"/>
      <c r="O593" s="99"/>
    </row>
    <row r="594" spans="1:15" x14ac:dyDescent="0.3">
      <c r="A594" s="115" t="s">
        <v>768</v>
      </c>
      <c r="B594" s="94"/>
      <c r="C594" s="95">
        <v>1</v>
      </c>
      <c r="D594" s="116">
        <v>1</v>
      </c>
      <c r="E594" s="116"/>
      <c r="F594" s="116"/>
      <c r="G594" s="116"/>
      <c r="H594" s="116"/>
      <c r="I594" s="116"/>
      <c r="J594" s="116"/>
      <c r="K594" s="116"/>
      <c r="L594" s="116"/>
      <c r="M594" s="116"/>
      <c r="N594" s="116"/>
      <c r="O594" s="96"/>
    </row>
    <row r="595" spans="1:15" x14ac:dyDescent="0.3">
      <c r="A595" s="117" t="s">
        <v>769</v>
      </c>
      <c r="B595" s="97">
        <v>47114</v>
      </c>
      <c r="C595" s="98">
        <v>1</v>
      </c>
      <c r="D595" s="118">
        <v>1</v>
      </c>
      <c r="E595" s="118"/>
      <c r="F595" s="118"/>
      <c r="G595" s="118"/>
      <c r="H595" s="118"/>
      <c r="I595" s="118"/>
      <c r="J595" s="118"/>
      <c r="K595" s="118"/>
      <c r="L595" s="118"/>
      <c r="M595" s="118"/>
      <c r="N595" s="118"/>
      <c r="O595" s="99"/>
    </row>
    <row r="596" spans="1:15" x14ac:dyDescent="0.3">
      <c r="A596" s="115" t="s">
        <v>770</v>
      </c>
      <c r="B596" s="94"/>
      <c r="C596" s="95">
        <v>1</v>
      </c>
      <c r="D596" s="116">
        <v>1</v>
      </c>
      <c r="E596" s="116"/>
      <c r="F596" s="116"/>
      <c r="G596" s="116"/>
      <c r="H596" s="116"/>
      <c r="I596" s="116"/>
      <c r="J596" s="116"/>
      <c r="K596" s="116"/>
      <c r="L596" s="116"/>
      <c r="M596" s="116"/>
      <c r="N596" s="116"/>
      <c r="O596" s="96"/>
    </row>
    <row r="597" spans="1:15" x14ac:dyDescent="0.3">
      <c r="A597" s="117" t="s">
        <v>771</v>
      </c>
      <c r="B597" s="97">
        <v>38241</v>
      </c>
      <c r="C597" s="98">
        <v>3</v>
      </c>
      <c r="D597" s="118">
        <v>2</v>
      </c>
      <c r="E597" s="118"/>
      <c r="F597" s="118"/>
      <c r="G597" s="118"/>
      <c r="H597" s="118">
        <v>1</v>
      </c>
      <c r="I597" s="118"/>
      <c r="J597" s="118"/>
      <c r="K597" s="118"/>
      <c r="L597" s="118"/>
      <c r="M597" s="118"/>
      <c r="N597" s="118"/>
      <c r="O597" s="99"/>
    </row>
    <row r="598" spans="1:15" x14ac:dyDescent="0.3">
      <c r="A598" s="115" t="s">
        <v>772</v>
      </c>
      <c r="B598" s="94"/>
      <c r="C598" s="95">
        <v>3</v>
      </c>
      <c r="D598" s="116">
        <v>2</v>
      </c>
      <c r="E598" s="116"/>
      <c r="F598" s="116"/>
      <c r="G598" s="116"/>
      <c r="H598" s="116">
        <v>1</v>
      </c>
      <c r="I598" s="116"/>
      <c r="J598" s="116"/>
      <c r="K598" s="116"/>
      <c r="L598" s="116"/>
      <c r="M598" s="116"/>
      <c r="N598" s="116"/>
      <c r="O598" s="96"/>
    </row>
    <row r="599" spans="1:15" x14ac:dyDescent="0.3">
      <c r="A599" s="117" t="s">
        <v>773</v>
      </c>
      <c r="B599" s="97">
        <v>37821</v>
      </c>
      <c r="C599" s="98">
        <v>1</v>
      </c>
      <c r="D599" s="118">
        <v>1</v>
      </c>
      <c r="E599" s="118"/>
      <c r="F599" s="118"/>
      <c r="G599" s="118"/>
      <c r="H599" s="118"/>
      <c r="I599" s="118"/>
      <c r="J599" s="118"/>
      <c r="K599" s="118"/>
      <c r="L599" s="118"/>
      <c r="M599" s="118"/>
      <c r="N599" s="118"/>
      <c r="O599" s="99"/>
    </row>
    <row r="600" spans="1:15" x14ac:dyDescent="0.3">
      <c r="A600" s="115" t="s">
        <v>774</v>
      </c>
      <c r="B600" s="94"/>
      <c r="C600" s="95">
        <v>1</v>
      </c>
      <c r="D600" s="116">
        <v>1</v>
      </c>
      <c r="E600" s="116"/>
      <c r="F600" s="116"/>
      <c r="G600" s="116"/>
      <c r="H600" s="116"/>
      <c r="I600" s="116"/>
      <c r="J600" s="116"/>
      <c r="K600" s="116"/>
      <c r="L600" s="116"/>
      <c r="M600" s="116"/>
      <c r="N600" s="116"/>
      <c r="O600" s="96"/>
    </row>
    <row r="601" spans="1:15" x14ac:dyDescent="0.3">
      <c r="A601" s="117" t="s">
        <v>74</v>
      </c>
      <c r="B601" s="97">
        <v>36001</v>
      </c>
      <c r="C601" s="98">
        <v>9</v>
      </c>
      <c r="D601" s="118">
        <v>8</v>
      </c>
      <c r="E601" s="118"/>
      <c r="F601" s="118"/>
      <c r="G601" s="118"/>
      <c r="H601" s="118"/>
      <c r="I601" s="118"/>
      <c r="J601" s="118"/>
      <c r="K601" s="118"/>
      <c r="L601" s="118"/>
      <c r="M601" s="118">
        <v>1</v>
      </c>
      <c r="N601" s="118"/>
      <c r="O601" s="99"/>
    </row>
    <row r="602" spans="1:15" x14ac:dyDescent="0.3">
      <c r="A602" s="117" t="s">
        <v>74</v>
      </c>
      <c r="B602" s="91">
        <v>36005</v>
      </c>
      <c r="C602" s="85">
        <v>2</v>
      </c>
      <c r="D602" s="112">
        <v>2</v>
      </c>
      <c r="E602" s="112"/>
      <c r="F602" s="112"/>
      <c r="G602" s="112"/>
      <c r="H602" s="112"/>
      <c r="I602" s="112"/>
      <c r="J602" s="112"/>
      <c r="K602" s="112"/>
      <c r="L602" s="112"/>
      <c r="M602" s="112"/>
      <c r="N602" s="112"/>
      <c r="O602" s="86"/>
    </row>
    <row r="603" spans="1:15" x14ac:dyDescent="0.3">
      <c r="A603" s="117" t="s">
        <v>74</v>
      </c>
      <c r="B603" s="97">
        <v>36006</v>
      </c>
      <c r="C603" s="98">
        <v>2</v>
      </c>
      <c r="D603" s="118">
        <v>2</v>
      </c>
      <c r="E603" s="118"/>
      <c r="F603" s="118"/>
      <c r="G603" s="118"/>
      <c r="H603" s="118"/>
      <c r="I603" s="118"/>
      <c r="J603" s="118"/>
      <c r="K603" s="118"/>
      <c r="L603" s="118"/>
      <c r="M603" s="118"/>
      <c r="N603" s="118"/>
      <c r="O603" s="99"/>
    </row>
    <row r="604" spans="1:15" x14ac:dyDescent="0.3">
      <c r="A604" s="117" t="s">
        <v>74</v>
      </c>
      <c r="B604" s="91">
        <v>36010</v>
      </c>
      <c r="C604" s="85">
        <v>1</v>
      </c>
      <c r="D604" s="112">
        <v>1</v>
      </c>
      <c r="E604" s="112"/>
      <c r="F604" s="112"/>
      <c r="G604" s="112"/>
      <c r="H604" s="112"/>
      <c r="I604" s="112"/>
      <c r="J604" s="112"/>
      <c r="K604" s="112"/>
      <c r="L604" s="112"/>
      <c r="M604" s="112"/>
      <c r="N604" s="112"/>
      <c r="O604" s="86"/>
    </row>
    <row r="605" spans="1:15" x14ac:dyDescent="0.3">
      <c r="A605" s="117" t="s">
        <v>74</v>
      </c>
      <c r="B605" s="97">
        <v>36017</v>
      </c>
      <c r="C605" s="98">
        <v>1</v>
      </c>
      <c r="D605" s="118">
        <v>1</v>
      </c>
      <c r="E605" s="118"/>
      <c r="F605" s="118"/>
      <c r="G605" s="118"/>
      <c r="H605" s="118"/>
      <c r="I605" s="118"/>
      <c r="J605" s="118"/>
      <c r="K605" s="118"/>
      <c r="L605" s="118"/>
      <c r="M605" s="118"/>
      <c r="N605" s="118"/>
      <c r="O605" s="99"/>
    </row>
    <row r="606" spans="1:15" x14ac:dyDescent="0.3">
      <c r="A606" s="115" t="s">
        <v>775</v>
      </c>
      <c r="B606" s="94"/>
      <c r="C606" s="95">
        <v>15</v>
      </c>
      <c r="D606" s="116">
        <v>14</v>
      </c>
      <c r="E606" s="116"/>
      <c r="F606" s="116"/>
      <c r="G606" s="116"/>
      <c r="H606" s="116"/>
      <c r="I606" s="116"/>
      <c r="J606" s="116"/>
      <c r="K606" s="116"/>
      <c r="L606" s="116"/>
      <c r="M606" s="116">
        <v>1</v>
      </c>
      <c r="N606" s="116"/>
      <c r="O606" s="96"/>
    </row>
    <row r="607" spans="1:15" x14ac:dyDescent="0.3">
      <c r="A607" s="117" t="s">
        <v>776</v>
      </c>
      <c r="B607" s="97">
        <v>75605</v>
      </c>
      <c r="C607" s="98">
        <v>1</v>
      </c>
      <c r="D607" s="118">
        <v>1</v>
      </c>
      <c r="E607" s="118"/>
      <c r="F607" s="118"/>
      <c r="G607" s="118"/>
      <c r="H607" s="118"/>
      <c r="I607" s="118"/>
      <c r="J607" s="118"/>
      <c r="K607" s="118"/>
      <c r="L607" s="118"/>
      <c r="M607" s="118"/>
      <c r="N607" s="118"/>
      <c r="O607" s="99"/>
    </row>
    <row r="608" spans="1:15" x14ac:dyDescent="0.3">
      <c r="A608" s="115" t="s">
        <v>777</v>
      </c>
      <c r="B608" s="94"/>
      <c r="C608" s="95">
        <v>1</v>
      </c>
      <c r="D608" s="116">
        <v>1</v>
      </c>
      <c r="E608" s="116"/>
      <c r="F608" s="116"/>
      <c r="G608" s="116"/>
      <c r="H608" s="116"/>
      <c r="I608" s="116"/>
      <c r="J608" s="116"/>
      <c r="K608" s="116"/>
      <c r="L608" s="116"/>
      <c r="M608" s="116"/>
      <c r="N608" s="116"/>
      <c r="O608" s="96"/>
    </row>
    <row r="609" spans="1:15" x14ac:dyDescent="0.3">
      <c r="A609" s="117" t="s">
        <v>118</v>
      </c>
      <c r="B609" s="97">
        <v>73301</v>
      </c>
      <c r="C609" s="98">
        <v>8</v>
      </c>
      <c r="D609" s="118">
        <v>8</v>
      </c>
      <c r="E609" s="118"/>
      <c r="F609" s="118"/>
      <c r="G609" s="118"/>
      <c r="H609" s="118"/>
      <c r="I609" s="118"/>
      <c r="J609" s="118"/>
      <c r="K609" s="118"/>
      <c r="L609" s="118"/>
      <c r="M609" s="118"/>
      <c r="N609" s="118"/>
      <c r="O609" s="99"/>
    </row>
    <row r="610" spans="1:15" x14ac:dyDescent="0.3">
      <c r="A610" s="117" t="s">
        <v>118</v>
      </c>
      <c r="B610" s="91">
        <v>73401</v>
      </c>
      <c r="C610" s="85">
        <v>5</v>
      </c>
      <c r="D610" s="112">
        <v>5</v>
      </c>
      <c r="E610" s="112"/>
      <c r="F610" s="112"/>
      <c r="G610" s="112"/>
      <c r="H610" s="112"/>
      <c r="I610" s="112"/>
      <c r="J610" s="112"/>
      <c r="K610" s="112"/>
      <c r="L610" s="112"/>
      <c r="M610" s="112"/>
      <c r="N610" s="112"/>
      <c r="O610" s="86"/>
    </row>
    <row r="611" spans="1:15" x14ac:dyDescent="0.3">
      <c r="A611" s="117" t="s">
        <v>118</v>
      </c>
      <c r="B611" s="91">
        <v>73506</v>
      </c>
      <c r="C611" s="85">
        <v>5</v>
      </c>
      <c r="D611" s="112">
        <v>3</v>
      </c>
      <c r="E611" s="112"/>
      <c r="F611" s="112"/>
      <c r="G611" s="112"/>
      <c r="H611" s="112"/>
      <c r="I611" s="112">
        <v>1</v>
      </c>
      <c r="J611" s="112"/>
      <c r="K611" s="112"/>
      <c r="L611" s="112"/>
      <c r="M611" s="112">
        <v>1</v>
      </c>
      <c r="N611" s="112"/>
      <c r="O611" s="86"/>
    </row>
    <row r="612" spans="1:15" x14ac:dyDescent="0.3">
      <c r="A612" s="115" t="s">
        <v>778</v>
      </c>
      <c r="B612" s="94"/>
      <c r="C612" s="95">
        <v>18</v>
      </c>
      <c r="D612" s="116">
        <v>16</v>
      </c>
      <c r="E612" s="116"/>
      <c r="F612" s="116"/>
      <c r="G612" s="116"/>
      <c r="H612" s="116"/>
      <c r="I612" s="116">
        <v>1</v>
      </c>
      <c r="J612" s="116"/>
      <c r="K612" s="116"/>
      <c r="L612" s="116"/>
      <c r="M612" s="116">
        <v>1</v>
      </c>
      <c r="N612" s="116"/>
      <c r="O612" s="96"/>
    </row>
    <row r="613" spans="1:15" x14ac:dyDescent="0.3">
      <c r="A613" s="111" t="s">
        <v>779</v>
      </c>
      <c r="B613" s="91">
        <v>34192</v>
      </c>
      <c r="C613" s="85">
        <v>1</v>
      </c>
      <c r="D613" s="112">
        <v>1</v>
      </c>
      <c r="E613" s="112"/>
      <c r="F613" s="112"/>
      <c r="G613" s="112"/>
      <c r="H613" s="112"/>
      <c r="I613" s="112"/>
      <c r="J613" s="112"/>
      <c r="K613" s="112"/>
      <c r="L613" s="112"/>
      <c r="M613" s="112"/>
      <c r="N613" s="112"/>
      <c r="O613" s="86"/>
    </row>
    <row r="614" spans="1:15" x14ac:dyDescent="0.3">
      <c r="A614" s="115" t="s">
        <v>780</v>
      </c>
      <c r="B614" s="94"/>
      <c r="C614" s="95">
        <v>1</v>
      </c>
      <c r="D614" s="116">
        <v>1</v>
      </c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96"/>
    </row>
    <row r="615" spans="1:15" x14ac:dyDescent="0.3">
      <c r="A615" s="117" t="s">
        <v>781</v>
      </c>
      <c r="B615" s="97">
        <v>38711</v>
      </c>
      <c r="C615" s="98">
        <v>1</v>
      </c>
      <c r="D615" s="118">
        <v>1</v>
      </c>
      <c r="E615" s="118"/>
      <c r="F615" s="118"/>
      <c r="G615" s="118"/>
      <c r="H615" s="118"/>
      <c r="I615" s="118"/>
      <c r="J615" s="118"/>
      <c r="K615" s="118"/>
      <c r="L615" s="118"/>
      <c r="M615" s="118"/>
      <c r="N615" s="118"/>
      <c r="O615" s="99"/>
    </row>
    <row r="616" spans="1:15" x14ac:dyDescent="0.3">
      <c r="A616" s="115" t="s">
        <v>782</v>
      </c>
      <c r="B616" s="94"/>
      <c r="C616" s="95">
        <v>1</v>
      </c>
      <c r="D616" s="116">
        <v>1</v>
      </c>
      <c r="E616" s="116"/>
      <c r="F616" s="116"/>
      <c r="G616" s="116"/>
      <c r="H616" s="116"/>
      <c r="I616" s="116"/>
      <c r="J616" s="116"/>
      <c r="K616" s="116"/>
      <c r="L616" s="116"/>
      <c r="M616" s="116"/>
      <c r="N616" s="116"/>
      <c r="O616" s="96"/>
    </row>
    <row r="617" spans="1:15" x14ac:dyDescent="0.3">
      <c r="A617" s="117" t="s">
        <v>783</v>
      </c>
      <c r="B617" s="97">
        <v>33151</v>
      </c>
      <c r="C617" s="98"/>
      <c r="D617" s="118"/>
      <c r="E617" s="118"/>
      <c r="F617" s="118"/>
      <c r="G617" s="118"/>
      <c r="H617" s="118"/>
      <c r="I617" s="118"/>
      <c r="J617" s="118"/>
      <c r="K617" s="118"/>
      <c r="L617" s="118"/>
      <c r="M617" s="118"/>
      <c r="N617" s="118"/>
      <c r="O617" s="99"/>
    </row>
    <row r="618" spans="1:15" x14ac:dyDescent="0.3">
      <c r="A618" s="115" t="s">
        <v>784</v>
      </c>
      <c r="B618" s="94"/>
      <c r="C618" s="95"/>
      <c r="D618" s="116"/>
      <c r="E618" s="116"/>
      <c r="F618" s="116"/>
      <c r="G618" s="116"/>
      <c r="H618" s="116"/>
      <c r="I618" s="116"/>
      <c r="J618" s="116"/>
      <c r="K618" s="116"/>
      <c r="L618" s="116"/>
      <c r="M618" s="116"/>
      <c r="N618" s="116"/>
      <c r="O618" s="96"/>
    </row>
    <row r="619" spans="1:15" x14ac:dyDescent="0.3">
      <c r="A619" s="111" t="s">
        <v>785</v>
      </c>
      <c r="B619" s="91">
        <v>34506</v>
      </c>
      <c r="C619" s="85">
        <v>2</v>
      </c>
      <c r="D619" s="112">
        <v>2</v>
      </c>
      <c r="E619" s="112"/>
      <c r="F619" s="112"/>
      <c r="G619" s="112"/>
      <c r="H619" s="112"/>
      <c r="I619" s="112"/>
      <c r="J619" s="112"/>
      <c r="K619" s="112"/>
      <c r="L619" s="112"/>
      <c r="M619" s="112"/>
      <c r="N619" s="112"/>
      <c r="O619" s="86"/>
    </row>
    <row r="620" spans="1:15" x14ac:dyDescent="0.3">
      <c r="A620" s="115" t="s">
        <v>786</v>
      </c>
      <c r="B620" s="94"/>
      <c r="C620" s="95">
        <v>2</v>
      </c>
      <c r="D620" s="116">
        <v>2</v>
      </c>
      <c r="E620" s="116"/>
      <c r="F620" s="116"/>
      <c r="G620" s="116"/>
      <c r="H620" s="116"/>
      <c r="I620" s="116"/>
      <c r="J620" s="116"/>
      <c r="K620" s="116"/>
      <c r="L620" s="116"/>
      <c r="M620" s="116"/>
      <c r="N620" s="116"/>
      <c r="O620" s="96"/>
    </row>
    <row r="621" spans="1:15" x14ac:dyDescent="0.3">
      <c r="A621" s="117" t="s">
        <v>787</v>
      </c>
      <c r="B621" s="97">
        <v>75643</v>
      </c>
      <c r="C621" s="98"/>
      <c r="D621" s="118"/>
      <c r="E621" s="118"/>
      <c r="F621" s="118"/>
      <c r="G621" s="118"/>
      <c r="H621" s="118"/>
      <c r="I621" s="118"/>
      <c r="J621" s="118"/>
      <c r="K621" s="118"/>
      <c r="L621" s="118"/>
      <c r="M621" s="118"/>
      <c r="N621" s="118"/>
      <c r="O621" s="99"/>
    </row>
    <row r="622" spans="1:15" x14ac:dyDescent="0.3">
      <c r="A622" s="115" t="s">
        <v>788</v>
      </c>
      <c r="B622" s="94"/>
      <c r="C622" s="95"/>
      <c r="D622" s="116"/>
      <c r="E622" s="116"/>
      <c r="F622" s="116"/>
      <c r="G622" s="116"/>
      <c r="H622" s="116"/>
      <c r="I622" s="116"/>
      <c r="J622" s="116"/>
      <c r="K622" s="116"/>
      <c r="L622" s="116"/>
      <c r="M622" s="116"/>
      <c r="N622" s="116"/>
      <c r="O622" s="96"/>
    </row>
    <row r="623" spans="1:15" x14ac:dyDescent="0.3">
      <c r="A623" s="117" t="s">
        <v>49</v>
      </c>
      <c r="B623" s="97">
        <v>27201</v>
      </c>
      <c r="C623" s="98">
        <v>13</v>
      </c>
      <c r="D623" s="118">
        <v>11</v>
      </c>
      <c r="E623" s="118"/>
      <c r="F623" s="118"/>
      <c r="G623" s="118"/>
      <c r="H623" s="118">
        <v>1</v>
      </c>
      <c r="I623" s="118"/>
      <c r="J623" s="118"/>
      <c r="K623" s="118"/>
      <c r="L623" s="118"/>
      <c r="M623" s="118">
        <v>1</v>
      </c>
      <c r="N623" s="118"/>
      <c r="O623" s="99"/>
    </row>
    <row r="624" spans="1:15" x14ac:dyDescent="0.3">
      <c r="A624" s="117" t="s">
        <v>49</v>
      </c>
      <c r="B624" s="91">
        <v>27204</v>
      </c>
      <c r="C624" s="85">
        <v>1</v>
      </c>
      <c r="D624" s="112">
        <v>1</v>
      </c>
      <c r="E624" s="112"/>
      <c r="F624" s="112"/>
      <c r="G624" s="112"/>
      <c r="H624" s="112"/>
      <c r="I624" s="112"/>
      <c r="J624" s="112"/>
      <c r="K624" s="112"/>
      <c r="L624" s="112"/>
      <c r="M624" s="112"/>
      <c r="N624" s="112"/>
      <c r="O624" s="86"/>
    </row>
    <row r="625" spans="1:15" x14ac:dyDescent="0.3">
      <c r="A625" s="115" t="s">
        <v>789</v>
      </c>
      <c r="B625" s="94"/>
      <c r="C625" s="95">
        <v>14</v>
      </c>
      <c r="D625" s="116">
        <v>12</v>
      </c>
      <c r="E625" s="116"/>
      <c r="F625" s="116"/>
      <c r="G625" s="116"/>
      <c r="H625" s="116">
        <v>1</v>
      </c>
      <c r="I625" s="116"/>
      <c r="J625" s="116"/>
      <c r="K625" s="116"/>
      <c r="L625" s="116"/>
      <c r="M625" s="116">
        <v>1</v>
      </c>
      <c r="N625" s="116"/>
      <c r="O625" s="96"/>
    </row>
    <row r="626" spans="1:15" x14ac:dyDescent="0.3">
      <c r="A626" s="111" t="s">
        <v>790</v>
      </c>
      <c r="B626" s="91">
        <v>43151</v>
      </c>
      <c r="C626" s="85">
        <v>2</v>
      </c>
      <c r="D626" s="112">
        <v>2</v>
      </c>
      <c r="E626" s="112"/>
      <c r="F626" s="112"/>
      <c r="G626" s="112"/>
      <c r="H626" s="112"/>
      <c r="I626" s="112"/>
      <c r="J626" s="112"/>
      <c r="K626" s="112"/>
      <c r="L626" s="112"/>
      <c r="M626" s="112"/>
      <c r="N626" s="112"/>
      <c r="O626" s="86"/>
    </row>
    <row r="627" spans="1:15" x14ac:dyDescent="0.3">
      <c r="A627" s="115" t="s">
        <v>791</v>
      </c>
      <c r="B627" s="94"/>
      <c r="C627" s="95">
        <v>2</v>
      </c>
      <c r="D627" s="116">
        <v>2</v>
      </c>
      <c r="E627" s="116"/>
      <c r="F627" s="116"/>
      <c r="G627" s="116"/>
      <c r="H627" s="116"/>
      <c r="I627" s="116"/>
      <c r="J627" s="116"/>
      <c r="K627" s="116"/>
      <c r="L627" s="116"/>
      <c r="M627" s="116"/>
      <c r="N627" s="116"/>
      <c r="O627" s="96"/>
    </row>
    <row r="628" spans="1:15" x14ac:dyDescent="0.3">
      <c r="A628" s="111" t="s">
        <v>67</v>
      </c>
      <c r="B628" s="91">
        <v>33901</v>
      </c>
      <c r="C628" s="85">
        <v>10</v>
      </c>
      <c r="D628" s="112">
        <v>9</v>
      </c>
      <c r="E628" s="112"/>
      <c r="F628" s="112"/>
      <c r="G628" s="112"/>
      <c r="H628" s="112"/>
      <c r="I628" s="112"/>
      <c r="J628" s="112"/>
      <c r="K628" s="112"/>
      <c r="L628" s="112"/>
      <c r="M628" s="112">
        <v>1</v>
      </c>
      <c r="N628" s="112"/>
      <c r="O628" s="86"/>
    </row>
    <row r="629" spans="1:15" x14ac:dyDescent="0.3">
      <c r="A629" s="115" t="s">
        <v>792</v>
      </c>
      <c r="B629" s="94"/>
      <c r="C629" s="95">
        <v>10</v>
      </c>
      <c r="D629" s="116">
        <v>9</v>
      </c>
      <c r="E629" s="116"/>
      <c r="F629" s="116"/>
      <c r="G629" s="116"/>
      <c r="H629" s="116"/>
      <c r="I629" s="116"/>
      <c r="J629" s="116"/>
      <c r="K629" s="116"/>
      <c r="L629" s="116"/>
      <c r="M629" s="116">
        <v>1</v>
      </c>
      <c r="N629" s="116"/>
      <c r="O629" s="96"/>
    </row>
    <row r="630" spans="1:15" x14ac:dyDescent="0.3">
      <c r="A630" s="111" t="s">
        <v>793</v>
      </c>
      <c r="B630" s="91">
        <v>25067</v>
      </c>
      <c r="C630" s="85">
        <v>1</v>
      </c>
      <c r="D630" s="112">
        <v>1</v>
      </c>
      <c r="E630" s="112"/>
      <c r="F630" s="112"/>
      <c r="G630" s="112"/>
      <c r="H630" s="112"/>
      <c r="I630" s="112"/>
      <c r="J630" s="112"/>
      <c r="K630" s="112"/>
      <c r="L630" s="112"/>
      <c r="M630" s="112"/>
      <c r="N630" s="112"/>
      <c r="O630" s="86"/>
    </row>
    <row r="631" spans="1:15" x14ac:dyDescent="0.3">
      <c r="A631" s="115" t="s">
        <v>794</v>
      </c>
      <c r="B631" s="94"/>
      <c r="C631" s="95">
        <v>1</v>
      </c>
      <c r="D631" s="116">
        <v>1</v>
      </c>
      <c r="E631" s="116"/>
      <c r="F631" s="116"/>
      <c r="G631" s="116"/>
      <c r="H631" s="116"/>
      <c r="I631" s="116"/>
      <c r="J631" s="116"/>
      <c r="K631" s="116"/>
      <c r="L631" s="116"/>
      <c r="M631" s="116"/>
      <c r="N631" s="116"/>
      <c r="O631" s="96"/>
    </row>
    <row r="632" spans="1:15" x14ac:dyDescent="0.3">
      <c r="A632" s="111" t="s">
        <v>795</v>
      </c>
      <c r="B632" s="91">
        <v>34534</v>
      </c>
      <c r="C632" s="85">
        <v>1</v>
      </c>
      <c r="D632" s="112">
        <v>1</v>
      </c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86"/>
    </row>
    <row r="633" spans="1:15" x14ac:dyDescent="0.3">
      <c r="A633" s="115" t="s">
        <v>796</v>
      </c>
      <c r="B633" s="94"/>
      <c r="C633" s="95">
        <v>1</v>
      </c>
      <c r="D633" s="116">
        <v>1</v>
      </c>
      <c r="E633" s="116"/>
      <c r="F633" s="116"/>
      <c r="G633" s="116"/>
      <c r="H633" s="116"/>
      <c r="I633" s="116"/>
      <c r="J633" s="116"/>
      <c r="K633" s="116"/>
      <c r="L633" s="116"/>
      <c r="M633" s="116"/>
      <c r="N633" s="116"/>
      <c r="O633" s="96"/>
    </row>
    <row r="634" spans="1:15" x14ac:dyDescent="0.3">
      <c r="A634" s="117" t="s">
        <v>797</v>
      </c>
      <c r="B634" s="97">
        <v>74283</v>
      </c>
      <c r="C634" s="98">
        <v>1</v>
      </c>
      <c r="D634" s="118">
        <v>1</v>
      </c>
      <c r="E634" s="118"/>
      <c r="F634" s="118"/>
      <c r="G634" s="118"/>
      <c r="H634" s="118"/>
      <c r="I634" s="118"/>
      <c r="J634" s="118"/>
      <c r="K634" s="118"/>
      <c r="L634" s="118"/>
      <c r="M634" s="118"/>
      <c r="N634" s="118"/>
      <c r="O634" s="99"/>
    </row>
    <row r="635" spans="1:15" x14ac:dyDescent="0.3">
      <c r="A635" s="115" t="s">
        <v>798</v>
      </c>
      <c r="B635" s="94"/>
      <c r="C635" s="95">
        <v>1</v>
      </c>
      <c r="D635" s="116">
        <v>1</v>
      </c>
      <c r="E635" s="116"/>
      <c r="F635" s="116"/>
      <c r="G635" s="116"/>
      <c r="H635" s="116"/>
      <c r="I635" s="116"/>
      <c r="J635" s="116"/>
      <c r="K635" s="116"/>
      <c r="L635" s="116"/>
      <c r="M635" s="116"/>
      <c r="N635" s="116"/>
      <c r="O635" s="96"/>
    </row>
    <row r="636" spans="1:15" x14ac:dyDescent="0.3">
      <c r="A636" s="117" t="s">
        <v>799</v>
      </c>
      <c r="B636" s="97">
        <v>69172</v>
      </c>
      <c r="C636" s="98">
        <v>1</v>
      </c>
      <c r="D636" s="118">
        <v>1</v>
      </c>
      <c r="E636" s="118"/>
      <c r="F636" s="118"/>
      <c r="G636" s="118"/>
      <c r="H636" s="118"/>
      <c r="I636" s="118"/>
      <c r="J636" s="118"/>
      <c r="K636" s="118"/>
      <c r="L636" s="118"/>
      <c r="M636" s="118"/>
      <c r="N636" s="118"/>
      <c r="O636" s="99"/>
    </row>
    <row r="637" spans="1:15" x14ac:dyDescent="0.3">
      <c r="A637" s="115" t="s">
        <v>800</v>
      </c>
      <c r="B637" s="94"/>
      <c r="C637" s="95">
        <v>1</v>
      </c>
      <c r="D637" s="116">
        <v>1</v>
      </c>
      <c r="E637" s="116"/>
      <c r="F637" s="116"/>
      <c r="G637" s="116"/>
      <c r="H637" s="116"/>
      <c r="I637" s="116"/>
      <c r="J637" s="116"/>
      <c r="K637" s="116"/>
      <c r="L637" s="116"/>
      <c r="M637" s="116"/>
      <c r="N637" s="116"/>
      <c r="O637" s="96"/>
    </row>
    <row r="638" spans="1:15" x14ac:dyDescent="0.3">
      <c r="A638" s="117" t="s">
        <v>801</v>
      </c>
      <c r="B638" s="97">
        <v>29402</v>
      </c>
      <c r="C638" s="98"/>
      <c r="D638" s="118"/>
      <c r="E638" s="118"/>
      <c r="F638" s="118"/>
      <c r="G638" s="118"/>
      <c r="H638" s="118"/>
      <c r="I638" s="118"/>
      <c r="J638" s="118"/>
      <c r="K638" s="118"/>
      <c r="L638" s="118"/>
      <c r="M638" s="118"/>
      <c r="N638" s="118"/>
      <c r="O638" s="99"/>
    </row>
    <row r="639" spans="1:15" x14ac:dyDescent="0.3">
      <c r="A639" s="115" t="s">
        <v>802</v>
      </c>
      <c r="B639" s="94"/>
      <c r="C639" s="95"/>
      <c r="D639" s="116"/>
      <c r="E639" s="116"/>
      <c r="F639" s="116"/>
      <c r="G639" s="116"/>
      <c r="H639" s="116"/>
      <c r="I639" s="116"/>
      <c r="J639" s="116"/>
      <c r="K639" s="116"/>
      <c r="L639" s="116"/>
      <c r="M639" s="116"/>
      <c r="N639" s="116"/>
      <c r="O639" s="96"/>
    </row>
    <row r="640" spans="1:15" x14ac:dyDescent="0.3">
      <c r="A640" s="117" t="s">
        <v>803</v>
      </c>
      <c r="B640" s="97">
        <v>74727</v>
      </c>
      <c r="C640" s="98">
        <v>1</v>
      </c>
      <c r="D640" s="118"/>
      <c r="E640" s="118"/>
      <c r="F640" s="118"/>
      <c r="G640" s="118"/>
      <c r="H640" s="118">
        <v>1</v>
      </c>
      <c r="I640" s="118"/>
      <c r="J640" s="118"/>
      <c r="K640" s="118"/>
      <c r="L640" s="118"/>
      <c r="M640" s="118"/>
      <c r="N640" s="118"/>
      <c r="O640" s="99"/>
    </row>
    <row r="641" spans="1:15" x14ac:dyDescent="0.3">
      <c r="A641" s="115" t="s">
        <v>804</v>
      </c>
      <c r="B641" s="94"/>
      <c r="C641" s="95">
        <v>1</v>
      </c>
      <c r="D641" s="116"/>
      <c r="E641" s="116"/>
      <c r="F641" s="116"/>
      <c r="G641" s="116"/>
      <c r="H641" s="116">
        <v>1</v>
      </c>
      <c r="I641" s="116"/>
      <c r="J641" s="116"/>
      <c r="K641" s="116"/>
      <c r="L641" s="116"/>
      <c r="M641" s="116"/>
      <c r="N641" s="116"/>
      <c r="O641" s="96"/>
    </row>
    <row r="642" spans="1:15" x14ac:dyDescent="0.3">
      <c r="A642" s="117" t="s">
        <v>805</v>
      </c>
      <c r="B642" s="97">
        <v>69110</v>
      </c>
      <c r="C642" s="98"/>
      <c r="D642" s="118"/>
      <c r="E642" s="118"/>
      <c r="F642" s="118"/>
      <c r="G642" s="118"/>
      <c r="H642" s="118"/>
      <c r="I642" s="118"/>
      <c r="J642" s="118"/>
      <c r="K642" s="118"/>
      <c r="L642" s="118"/>
      <c r="M642" s="118"/>
      <c r="N642" s="118"/>
      <c r="O642" s="99"/>
    </row>
    <row r="643" spans="1:15" x14ac:dyDescent="0.3">
      <c r="A643" s="115" t="s">
        <v>806</v>
      </c>
      <c r="B643" s="94"/>
      <c r="C643" s="95"/>
      <c r="D643" s="116"/>
      <c r="E643" s="116"/>
      <c r="F643" s="116"/>
      <c r="G643" s="116"/>
      <c r="H643" s="116"/>
      <c r="I643" s="116"/>
      <c r="J643" s="116"/>
      <c r="K643" s="116"/>
      <c r="L643" s="116"/>
      <c r="M643" s="116"/>
      <c r="N643" s="116"/>
      <c r="O643" s="96"/>
    </row>
    <row r="644" spans="1:15" x14ac:dyDescent="0.3">
      <c r="A644" s="117" t="s">
        <v>807</v>
      </c>
      <c r="B644" s="97">
        <v>67523</v>
      </c>
      <c r="C644" s="98"/>
      <c r="D644" s="118"/>
      <c r="E644" s="118"/>
      <c r="F644" s="118"/>
      <c r="G644" s="118"/>
      <c r="H644" s="118"/>
      <c r="I644" s="118"/>
      <c r="J644" s="118"/>
      <c r="K644" s="118"/>
      <c r="L644" s="118"/>
      <c r="M644" s="118"/>
      <c r="N644" s="118"/>
      <c r="O644" s="99"/>
    </row>
    <row r="645" spans="1:15" x14ac:dyDescent="0.3">
      <c r="A645" s="115" t="s">
        <v>808</v>
      </c>
      <c r="B645" s="94"/>
      <c r="C645" s="95"/>
      <c r="D645" s="116"/>
      <c r="E645" s="116"/>
      <c r="F645" s="116"/>
      <c r="G645" s="116"/>
      <c r="H645" s="116"/>
      <c r="I645" s="116"/>
      <c r="J645" s="116"/>
      <c r="K645" s="116"/>
      <c r="L645" s="116"/>
      <c r="M645" s="116"/>
      <c r="N645" s="116"/>
      <c r="O645" s="96"/>
    </row>
    <row r="646" spans="1:15" x14ac:dyDescent="0.3">
      <c r="A646" s="117" t="s">
        <v>809</v>
      </c>
      <c r="B646" s="97">
        <v>75201</v>
      </c>
      <c r="C646" s="98">
        <v>2</v>
      </c>
      <c r="D646" s="118">
        <v>2</v>
      </c>
      <c r="E646" s="118"/>
      <c r="F646" s="118"/>
      <c r="G646" s="118"/>
      <c r="H646" s="118"/>
      <c r="I646" s="118"/>
      <c r="J646" s="118"/>
      <c r="K646" s="118"/>
      <c r="L646" s="118"/>
      <c r="M646" s="118"/>
      <c r="N646" s="118"/>
      <c r="O646" s="99"/>
    </row>
    <row r="647" spans="1:15" x14ac:dyDescent="0.3">
      <c r="A647" s="115" t="s">
        <v>810</v>
      </c>
      <c r="B647" s="94"/>
      <c r="C647" s="95">
        <v>2</v>
      </c>
      <c r="D647" s="116">
        <v>2</v>
      </c>
      <c r="E647" s="116"/>
      <c r="F647" s="116"/>
      <c r="G647" s="116"/>
      <c r="H647" s="116"/>
      <c r="I647" s="116"/>
      <c r="J647" s="116"/>
      <c r="K647" s="116"/>
      <c r="L647" s="116"/>
      <c r="M647" s="116"/>
      <c r="N647" s="116"/>
      <c r="O647" s="96"/>
    </row>
    <row r="648" spans="1:15" x14ac:dyDescent="0.3">
      <c r="A648" s="117" t="s">
        <v>50</v>
      </c>
      <c r="B648" s="97">
        <v>28002</v>
      </c>
      <c r="C648" s="98">
        <v>10</v>
      </c>
      <c r="D648" s="118">
        <v>8</v>
      </c>
      <c r="E648" s="118"/>
      <c r="F648" s="118"/>
      <c r="G648" s="118"/>
      <c r="H648" s="118"/>
      <c r="I648" s="118">
        <v>1</v>
      </c>
      <c r="J648" s="118"/>
      <c r="K648" s="118"/>
      <c r="L648" s="118"/>
      <c r="M648" s="118">
        <v>1</v>
      </c>
      <c r="N648" s="118"/>
      <c r="O648" s="99"/>
    </row>
    <row r="649" spans="1:15" x14ac:dyDescent="0.3">
      <c r="A649" s="115" t="s">
        <v>811</v>
      </c>
      <c r="B649" s="94"/>
      <c r="C649" s="95">
        <v>10</v>
      </c>
      <c r="D649" s="116">
        <v>8</v>
      </c>
      <c r="E649" s="116"/>
      <c r="F649" s="116"/>
      <c r="G649" s="116"/>
      <c r="H649" s="116"/>
      <c r="I649" s="116">
        <v>1</v>
      </c>
      <c r="J649" s="116"/>
      <c r="K649" s="116"/>
      <c r="L649" s="116"/>
      <c r="M649" s="116">
        <v>1</v>
      </c>
      <c r="N649" s="116"/>
      <c r="O649" s="96"/>
    </row>
    <row r="650" spans="1:15" x14ac:dyDescent="0.3">
      <c r="A650" s="117" t="s">
        <v>812</v>
      </c>
      <c r="B650" s="97">
        <v>34142</v>
      </c>
      <c r="C650" s="98"/>
      <c r="D650" s="118"/>
      <c r="E650" s="118"/>
      <c r="F650" s="118"/>
      <c r="G650" s="118"/>
      <c r="H650" s="118"/>
      <c r="I650" s="118"/>
      <c r="J650" s="118"/>
      <c r="K650" s="118"/>
      <c r="L650" s="118"/>
      <c r="M650" s="118"/>
      <c r="N650" s="118"/>
      <c r="O650" s="99"/>
    </row>
    <row r="651" spans="1:15" x14ac:dyDescent="0.3">
      <c r="A651" s="115" t="s">
        <v>813</v>
      </c>
      <c r="B651" s="94"/>
      <c r="C651" s="95"/>
      <c r="D651" s="116"/>
      <c r="E651" s="116"/>
      <c r="F651" s="116"/>
      <c r="G651" s="116"/>
      <c r="H651" s="116"/>
      <c r="I651" s="116"/>
      <c r="J651" s="116"/>
      <c r="K651" s="116"/>
      <c r="L651" s="116"/>
      <c r="M651" s="116"/>
      <c r="N651" s="116"/>
      <c r="O651" s="96"/>
    </row>
    <row r="652" spans="1:15" x14ac:dyDescent="0.3">
      <c r="A652" s="117" t="s">
        <v>814</v>
      </c>
      <c r="B652" s="97">
        <v>26762</v>
      </c>
      <c r="C652" s="98"/>
      <c r="D652" s="118"/>
      <c r="E652" s="118"/>
      <c r="F652" s="118"/>
      <c r="G652" s="118"/>
      <c r="H652" s="118"/>
      <c r="I652" s="118"/>
      <c r="J652" s="118"/>
      <c r="K652" s="118"/>
      <c r="L652" s="118"/>
      <c r="M652" s="118"/>
      <c r="N652" s="118"/>
      <c r="O652" s="99"/>
    </row>
    <row r="653" spans="1:15" x14ac:dyDescent="0.3">
      <c r="A653" s="115" t="s">
        <v>815</v>
      </c>
      <c r="B653" s="94"/>
      <c r="C653" s="95"/>
      <c r="D653" s="116"/>
      <c r="E653" s="116"/>
      <c r="F653" s="116"/>
      <c r="G653" s="116"/>
      <c r="H653" s="116"/>
      <c r="I653" s="116"/>
      <c r="J653" s="116"/>
      <c r="K653" s="116"/>
      <c r="L653" s="116"/>
      <c r="M653" s="116"/>
      <c r="N653" s="116"/>
      <c r="O653" s="96"/>
    </row>
    <row r="654" spans="1:15" x14ac:dyDescent="0.3">
      <c r="A654" s="117" t="s">
        <v>816</v>
      </c>
      <c r="B654" s="97">
        <v>79852</v>
      </c>
      <c r="C654" s="98">
        <v>2</v>
      </c>
      <c r="D654" s="118">
        <v>1</v>
      </c>
      <c r="E654" s="118"/>
      <c r="F654" s="118"/>
      <c r="G654" s="118"/>
      <c r="H654" s="118">
        <v>1</v>
      </c>
      <c r="I654" s="118"/>
      <c r="J654" s="118"/>
      <c r="K654" s="118"/>
      <c r="L654" s="118"/>
      <c r="M654" s="118"/>
      <c r="N654" s="118"/>
      <c r="O654" s="99"/>
    </row>
    <row r="655" spans="1:15" x14ac:dyDescent="0.3">
      <c r="A655" s="115" t="s">
        <v>817</v>
      </c>
      <c r="B655" s="94"/>
      <c r="C655" s="95">
        <v>2</v>
      </c>
      <c r="D655" s="116">
        <v>1</v>
      </c>
      <c r="E655" s="116"/>
      <c r="F655" s="116"/>
      <c r="G655" s="116"/>
      <c r="H655" s="116">
        <v>1</v>
      </c>
      <c r="I655" s="116"/>
      <c r="J655" s="116"/>
      <c r="K655" s="116"/>
      <c r="L655" s="116"/>
      <c r="M655" s="116"/>
      <c r="N655" s="116"/>
      <c r="O655" s="96"/>
    </row>
    <row r="656" spans="1:15" x14ac:dyDescent="0.3">
      <c r="A656" s="117" t="s">
        <v>818</v>
      </c>
      <c r="B656" s="97">
        <v>34952</v>
      </c>
      <c r="C656" s="98"/>
      <c r="D656" s="118"/>
      <c r="E656" s="118"/>
      <c r="F656" s="118"/>
      <c r="G656" s="118"/>
      <c r="H656" s="118"/>
      <c r="I656" s="118"/>
      <c r="J656" s="118"/>
      <c r="K656" s="118"/>
      <c r="L656" s="118"/>
      <c r="M656" s="118"/>
      <c r="N656" s="118"/>
      <c r="O656" s="99"/>
    </row>
    <row r="657" spans="1:15" x14ac:dyDescent="0.3">
      <c r="A657" s="115" t="s">
        <v>819</v>
      </c>
      <c r="B657" s="94"/>
      <c r="C657" s="95"/>
      <c r="D657" s="116"/>
      <c r="E657" s="116"/>
      <c r="F657" s="116"/>
      <c r="G657" s="116"/>
      <c r="H657" s="116"/>
      <c r="I657" s="116"/>
      <c r="J657" s="116"/>
      <c r="K657" s="116"/>
      <c r="L657" s="116"/>
      <c r="M657" s="116"/>
      <c r="N657" s="116"/>
      <c r="O657" s="96"/>
    </row>
    <row r="658" spans="1:15" x14ac:dyDescent="0.3">
      <c r="A658" s="117" t="s">
        <v>1814</v>
      </c>
      <c r="B658" s="97">
        <v>50732</v>
      </c>
      <c r="C658" s="98">
        <v>1</v>
      </c>
      <c r="D658" s="118">
        <v>1</v>
      </c>
      <c r="E658" s="118"/>
      <c r="F658" s="118"/>
      <c r="G658" s="118"/>
      <c r="H658" s="118"/>
      <c r="I658" s="118"/>
      <c r="J658" s="118"/>
      <c r="K658" s="118"/>
      <c r="L658" s="118"/>
      <c r="M658" s="118"/>
      <c r="N658" s="118"/>
      <c r="O658" s="99"/>
    </row>
    <row r="659" spans="1:15" x14ac:dyDescent="0.3">
      <c r="A659" s="115" t="s">
        <v>1815</v>
      </c>
      <c r="B659" s="94"/>
      <c r="C659" s="95">
        <v>1</v>
      </c>
      <c r="D659" s="116">
        <v>1</v>
      </c>
      <c r="E659" s="116"/>
      <c r="F659" s="116"/>
      <c r="G659" s="116"/>
      <c r="H659" s="116"/>
      <c r="I659" s="116"/>
      <c r="J659" s="116"/>
      <c r="K659" s="116"/>
      <c r="L659" s="116"/>
      <c r="M659" s="116"/>
      <c r="N659" s="116"/>
      <c r="O659" s="96"/>
    </row>
    <row r="660" spans="1:15" x14ac:dyDescent="0.3">
      <c r="A660" s="117" t="s">
        <v>820</v>
      </c>
      <c r="B660" s="97">
        <v>74221</v>
      </c>
      <c r="C660" s="98">
        <v>6</v>
      </c>
      <c r="D660" s="118">
        <v>4</v>
      </c>
      <c r="E660" s="118"/>
      <c r="F660" s="118"/>
      <c r="G660" s="118"/>
      <c r="H660" s="118"/>
      <c r="I660" s="118">
        <v>2</v>
      </c>
      <c r="J660" s="118"/>
      <c r="K660" s="118"/>
      <c r="L660" s="118"/>
      <c r="M660" s="118"/>
      <c r="N660" s="118"/>
      <c r="O660" s="99"/>
    </row>
    <row r="661" spans="1:15" x14ac:dyDescent="0.3">
      <c r="A661" s="115" t="s">
        <v>821</v>
      </c>
      <c r="B661" s="94"/>
      <c r="C661" s="95">
        <v>6</v>
      </c>
      <c r="D661" s="116">
        <v>4</v>
      </c>
      <c r="E661" s="116"/>
      <c r="F661" s="116"/>
      <c r="G661" s="116"/>
      <c r="H661" s="116"/>
      <c r="I661" s="116">
        <v>2</v>
      </c>
      <c r="J661" s="116"/>
      <c r="K661" s="116"/>
      <c r="L661" s="116"/>
      <c r="M661" s="116"/>
      <c r="N661" s="116"/>
      <c r="O661" s="96"/>
    </row>
    <row r="662" spans="1:15" x14ac:dyDescent="0.3">
      <c r="A662" s="117" t="s">
        <v>822</v>
      </c>
      <c r="B662" s="97">
        <v>76805</v>
      </c>
      <c r="C662" s="98">
        <v>2</v>
      </c>
      <c r="D662" s="118">
        <v>2</v>
      </c>
      <c r="E662" s="118"/>
      <c r="F662" s="118"/>
      <c r="G662" s="118"/>
      <c r="H662" s="118"/>
      <c r="I662" s="118"/>
      <c r="J662" s="118"/>
      <c r="K662" s="118"/>
      <c r="L662" s="118"/>
      <c r="M662" s="118"/>
      <c r="N662" s="118"/>
      <c r="O662" s="99"/>
    </row>
    <row r="663" spans="1:15" x14ac:dyDescent="0.3">
      <c r="A663" s="115" t="s">
        <v>823</v>
      </c>
      <c r="B663" s="94"/>
      <c r="C663" s="95">
        <v>2</v>
      </c>
      <c r="D663" s="116">
        <v>2</v>
      </c>
      <c r="E663" s="116"/>
      <c r="F663" s="116"/>
      <c r="G663" s="116"/>
      <c r="H663" s="116"/>
      <c r="I663" s="116"/>
      <c r="J663" s="116"/>
      <c r="K663" s="116"/>
      <c r="L663" s="116"/>
      <c r="M663" s="116"/>
      <c r="N663" s="116"/>
      <c r="O663" s="96"/>
    </row>
    <row r="664" spans="1:15" x14ac:dyDescent="0.3">
      <c r="A664" s="117" t="s">
        <v>824</v>
      </c>
      <c r="B664" s="97">
        <v>29306</v>
      </c>
      <c r="C664" s="98">
        <v>2</v>
      </c>
      <c r="D664" s="118">
        <v>1</v>
      </c>
      <c r="E664" s="118"/>
      <c r="F664" s="118"/>
      <c r="G664" s="118"/>
      <c r="H664" s="118"/>
      <c r="I664" s="118">
        <v>1</v>
      </c>
      <c r="J664" s="118"/>
      <c r="K664" s="118"/>
      <c r="L664" s="118"/>
      <c r="M664" s="118"/>
      <c r="N664" s="118"/>
      <c r="O664" s="99"/>
    </row>
    <row r="665" spans="1:15" x14ac:dyDescent="0.3">
      <c r="A665" s="115" t="s">
        <v>825</v>
      </c>
      <c r="B665" s="94"/>
      <c r="C665" s="95">
        <v>2</v>
      </c>
      <c r="D665" s="116">
        <v>1</v>
      </c>
      <c r="E665" s="116"/>
      <c r="F665" s="116"/>
      <c r="G665" s="116"/>
      <c r="H665" s="116"/>
      <c r="I665" s="116">
        <v>1</v>
      </c>
      <c r="J665" s="116"/>
      <c r="K665" s="116"/>
      <c r="L665" s="116"/>
      <c r="M665" s="116"/>
      <c r="N665" s="116"/>
      <c r="O665" s="96"/>
    </row>
    <row r="666" spans="1:15" x14ac:dyDescent="0.3">
      <c r="A666" s="117" t="s">
        <v>826</v>
      </c>
      <c r="B666" s="97">
        <v>79841</v>
      </c>
      <c r="C666" s="98"/>
      <c r="D666" s="118"/>
      <c r="E666" s="118"/>
      <c r="F666" s="118"/>
      <c r="G666" s="118"/>
      <c r="H666" s="118"/>
      <c r="I666" s="118"/>
      <c r="J666" s="118"/>
      <c r="K666" s="118"/>
      <c r="L666" s="118"/>
      <c r="M666" s="118"/>
      <c r="N666" s="118"/>
      <c r="O666" s="99"/>
    </row>
    <row r="667" spans="1:15" x14ac:dyDescent="0.3">
      <c r="A667" s="115" t="s">
        <v>827</v>
      </c>
      <c r="B667" s="94"/>
      <c r="C667" s="95"/>
      <c r="D667" s="116"/>
      <c r="E667" s="116"/>
      <c r="F667" s="116"/>
      <c r="G667" s="116"/>
      <c r="H667" s="116"/>
      <c r="I667" s="116"/>
      <c r="J667" s="116"/>
      <c r="K667" s="116"/>
      <c r="L667" s="116"/>
      <c r="M667" s="116"/>
      <c r="N667" s="116"/>
      <c r="O667" s="96"/>
    </row>
    <row r="668" spans="1:15" x14ac:dyDescent="0.3">
      <c r="A668" s="117" t="s">
        <v>828</v>
      </c>
      <c r="B668" s="97">
        <v>28163</v>
      </c>
      <c r="C668" s="98">
        <v>2</v>
      </c>
      <c r="D668" s="118">
        <v>2</v>
      </c>
      <c r="E668" s="118"/>
      <c r="F668" s="118"/>
      <c r="G668" s="118"/>
      <c r="H668" s="118"/>
      <c r="I668" s="118"/>
      <c r="J668" s="118"/>
      <c r="K668" s="118"/>
      <c r="L668" s="118"/>
      <c r="M668" s="118"/>
      <c r="N668" s="118"/>
      <c r="O668" s="99"/>
    </row>
    <row r="669" spans="1:15" x14ac:dyDescent="0.3">
      <c r="A669" s="115" t="s">
        <v>829</v>
      </c>
      <c r="B669" s="94"/>
      <c r="C669" s="95">
        <v>2</v>
      </c>
      <c r="D669" s="116">
        <v>2</v>
      </c>
      <c r="E669" s="116"/>
      <c r="F669" s="116"/>
      <c r="G669" s="116"/>
      <c r="H669" s="116"/>
      <c r="I669" s="116"/>
      <c r="J669" s="116"/>
      <c r="K669" s="116"/>
      <c r="L669" s="116"/>
      <c r="M669" s="116"/>
      <c r="N669" s="116"/>
      <c r="O669" s="96"/>
    </row>
    <row r="670" spans="1:15" x14ac:dyDescent="0.3">
      <c r="A670" s="117" t="s">
        <v>830</v>
      </c>
      <c r="B670" s="97">
        <v>27713</v>
      </c>
      <c r="C670" s="98">
        <v>1</v>
      </c>
      <c r="D670" s="118">
        <v>1</v>
      </c>
      <c r="E670" s="118"/>
      <c r="F670" s="118"/>
      <c r="G670" s="118"/>
      <c r="H670" s="118"/>
      <c r="I670" s="118"/>
      <c r="J670" s="118"/>
      <c r="K670" s="118"/>
      <c r="L670" s="118"/>
      <c r="M670" s="118"/>
      <c r="N670" s="118"/>
      <c r="O670" s="99"/>
    </row>
    <row r="671" spans="1:15" x14ac:dyDescent="0.3">
      <c r="A671" s="115" t="s">
        <v>831</v>
      </c>
      <c r="B671" s="94"/>
      <c r="C671" s="95">
        <v>1</v>
      </c>
      <c r="D671" s="116">
        <v>1</v>
      </c>
      <c r="E671" s="116"/>
      <c r="F671" s="116"/>
      <c r="G671" s="116"/>
      <c r="H671" s="116"/>
      <c r="I671" s="116"/>
      <c r="J671" s="116"/>
      <c r="K671" s="116"/>
      <c r="L671" s="116"/>
      <c r="M671" s="116"/>
      <c r="N671" s="116"/>
      <c r="O671" s="96"/>
    </row>
    <row r="672" spans="1:15" x14ac:dyDescent="0.3">
      <c r="A672" s="117" t="s">
        <v>832</v>
      </c>
      <c r="B672" s="97">
        <v>51741</v>
      </c>
      <c r="C672" s="98">
        <v>2</v>
      </c>
      <c r="D672" s="118">
        <v>2</v>
      </c>
      <c r="E672" s="118"/>
      <c r="F672" s="118"/>
      <c r="G672" s="118"/>
      <c r="H672" s="118"/>
      <c r="I672" s="118"/>
      <c r="J672" s="118"/>
      <c r="K672" s="118"/>
      <c r="L672" s="118"/>
      <c r="M672" s="118"/>
      <c r="N672" s="118"/>
      <c r="O672" s="99"/>
    </row>
    <row r="673" spans="1:15" x14ac:dyDescent="0.3">
      <c r="A673" s="115" t="s">
        <v>833</v>
      </c>
      <c r="B673" s="94"/>
      <c r="C673" s="95">
        <v>2</v>
      </c>
      <c r="D673" s="116">
        <v>2</v>
      </c>
      <c r="E673" s="116"/>
      <c r="F673" s="116"/>
      <c r="G673" s="116"/>
      <c r="H673" s="116"/>
      <c r="I673" s="116"/>
      <c r="J673" s="116"/>
      <c r="K673" s="116"/>
      <c r="L673" s="116"/>
      <c r="M673" s="116"/>
      <c r="N673" s="116"/>
      <c r="O673" s="96"/>
    </row>
    <row r="674" spans="1:15" x14ac:dyDescent="0.3">
      <c r="A674" s="117" t="s">
        <v>834</v>
      </c>
      <c r="B674" s="97">
        <v>69152</v>
      </c>
      <c r="C674" s="98"/>
      <c r="D674" s="118"/>
      <c r="E674" s="118"/>
      <c r="F674" s="118"/>
      <c r="G674" s="118"/>
      <c r="H674" s="118"/>
      <c r="I674" s="118"/>
      <c r="J674" s="118"/>
      <c r="K674" s="118"/>
      <c r="L674" s="118"/>
      <c r="M674" s="118"/>
      <c r="N674" s="118"/>
      <c r="O674" s="99"/>
    </row>
    <row r="675" spans="1:15" x14ac:dyDescent="0.3">
      <c r="A675" s="115" t="s">
        <v>835</v>
      </c>
      <c r="B675" s="94"/>
      <c r="C675" s="95"/>
      <c r="D675" s="116"/>
      <c r="E675" s="116"/>
      <c r="F675" s="116"/>
      <c r="G675" s="116"/>
      <c r="H675" s="116"/>
      <c r="I675" s="116"/>
      <c r="J675" s="116"/>
      <c r="K675" s="116"/>
      <c r="L675" s="116"/>
      <c r="M675" s="116"/>
      <c r="N675" s="116"/>
      <c r="O675" s="96"/>
    </row>
    <row r="676" spans="1:15" x14ac:dyDescent="0.3">
      <c r="A676" s="117" t="s">
        <v>836</v>
      </c>
      <c r="B676" s="97">
        <v>28161</v>
      </c>
      <c r="C676" s="98">
        <v>1</v>
      </c>
      <c r="D676" s="118">
        <v>1</v>
      </c>
      <c r="E676" s="118"/>
      <c r="F676" s="118"/>
      <c r="G676" s="118"/>
      <c r="H676" s="118"/>
      <c r="I676" s="118"/>
      <c r="J676" s="118"/>
      <c r="K676" s="118"/>
      <c r="L676" s="118"/>
      <c r="M676" s="118"/>
      <c r="N676" s="118"/>
      <c r="O676" s="99"/>
    </row>
    <row r="677" spans="1:15" x14ac:dyDescent="0.3">
      <c r="A677" s="115" t="s">
        <v>837</v>
      </c>
      <c r="B677" s="94"/>
      <c r="C677" s="95">
        <v>1</v>
      </c>
      <c r="D677" s="116">
        <v>1</v>
      </c>
      <c r="E677" s="116"/>
      <c r="F677" s="116"/>
      <c r="G677" s="116"/>
      <c r="H677" s="116"/>
      <c r="I677" s="116"/>
      <c r="J677" s="116"/>
      <c r="K677" s="116"/>
      <c r="L677" s="116"/>
      <c r="M677" s="116"/>
      <c r="N677" s="116"/>
      <c r="O677" s="96"/>
    </row>
    <row r="678" spans="1:15" x14ac:dyDescent="0.3">
      <c r="A678" s="117" t="s">
        <v>838</v>
      </c>
      <c r="B678" s="97">
        <v>73947</v>
      </c>
      <c r="C678" s="98"/>
      <c r="D678" s="118"/>
      <c r="E678" s="118"/>
      <c r="F678" s="118"/>
      <c r="G678" s="118"/>
      <c r="H678" s="118"/>
      <c r="I678" s="118"/>
      <c r="J678" s="118"/>
      <c r="K678" s="118"/>
      <c r="L678" s="118"/>
      <c r="M678" s="118"/>
      <c r="N678" s="118"/>
      <c r="O678" s="99"/>
    </row>
    <row r="679" spans="1:15" x14ac:dyDescent="0.3">
      <c r="A679" s="115" t="s">
        <v>839</v>
      </c>
      <c r="B679" s="94"/>
      <c r="C679" s="95"/>
      <c r="D679" s="116"/>
      <c r="E679" s="116"/>
      <c r="F679" s="116"/>
      <c r="G679" s="116"/>
      <c r="H679" s="116"/>
      <c r="I679" s="116"/>
      <c r="J679" s="116"/>
      <c r="K679" s="116"/>
      <c r="L679" s="116"/>
      <c r="M679" s="116"/>
      <c r="N679" s="116"/>
      <c r="O679" s="96"/>
    </row>
    <row r="680" spans="1:15" x14ac:dyDescent="0.3">
      <c r="A680" s="117" t="s">
        <v>1777</v>
      </c>
      <c r="B680" s="97">
        <v>27745</v>
      </c>
      <c r="C680" s="98">
        <v>1</v>
      </c>
      <c r="D680" s="118">
        <v>1</v>
      </c>
      <c r="E680" s="118"/>
      <c r="F680" s="118"/>
      <c r="G680" s="118"/>
      <c r="H680" s="118"/>
      <c r="I680" s="118"/>
      <c r="J680" s="118"/>
      <c r="K680" s="118"/>
      <c r="L680" s="118"/>
      <c r="M680" s="118"/>
      <c r="N680" s="118"/>
      <c r="O680" s="99"/>
    </row>
    <row r="681" spans="1:15" x14ac:dyDescent="0.3">
      <c r="A681" s="115" t="s">
        <v>1778</v>
      </c>
      <c r="B681" s="94"/>
      <c r="C681" s="95">
        <v>1</v>
      </c>
      <c r="D681" s="116">
        <v>1</v>
      </c>
      <c r="E681" s="116"/>
      <c r="F681" s="116"/>
      <c r="G681" s="116"/>
      <c r="H681" s="116"/>
      <c r="I681" s="116"/>
      <c r="J681" s="116"/>
      <c r="K681" s="116"/>
      <c r="L681" s="116"/>
      <c r="M681" s="116"/>
      <c r="N681" s="116"/>
      <c r="O681" s="96"/>
    </row>
    <row r="682" spans="1:15" x14ac:dyDescent="0.3">
      <c r="A682" s="117" t="s">
        <v>840</v>
      </c>
      <c r="B682" s="97">
        <v>67573</v>
      </c>
      <c r="C682" s="98"/>
      <c r="D682" s="118"/>
      <c r="E682" s="118"/>
      <c r="F682" s="118"/>
      <c r="G682" s="118"/>
      <c r="H682" s="118"/>
      <c r="I682" s="118"/>
      <c r="J682" s="118"/>
      <c r="K682" s="118"/>
      <c r="L682" s="118"/>
      <c r="M682" s="118"/>
      <c r="N682" s="118"/>
      <c r="O682" s="99"/>
    </row>
    <row r="683" spans="1:15" x14ac:dyDescent="0.3">
      <c r="A683" s="115" t="s">
        <v>841</v>
      </c>
      <c r="B683" s="94"/>
      <c r="C683" s="95"/>
      <c r="D683" s="116"/>
      <c r="E683" s="116"/>
      <c r="F683" s="116"/>
      <c r="G683" s="116"/>
      <c r="H683" s="116"/>
      <c r="I683" s="116"/>
      <c r="J683" s="116"/>
      <c r="K683" s="116"/>
      <c r="L683" s="116"/>
      <c r="M683" s="116"/>
      <c r="N683" s="116"/>
      <c r="O683" s="96"/>
    </row>
    <row r="684" spans="1:15" x14ac:dyDescent="0.3">
      <c r="A684" s="117" t="s">
        <v>842</v>
      </c>
      <c r="B684" s="97">
        <v>56169</v>
      </c>
      <c r="C684" s="98">
        <v>1</v>
      </c>
      <c r="D684" s="118">
        <v>1</v>
      </c>
      <c r="E684" s="118"/>
      <c r="F684" s="118"/>
      <c r="G684" s="118"/>
      <c r="H684" s="118"/>
      <c r="I684" s="118"/>
      <c r="J684" s="118"/>
      <c r="K684" s="118"/>
      <c r="L684" s="118"/>
      <c r="M684" s="118"/>
      <c r="N684" s="118"/>
      <c r="O684" s="99"/>
    </row>
    <row r="685" spans="1:15" x14ac:dyDescent="0.3">
      <c r="A685" s="115" t="s">
        <v>843</v>
      </c>
      <c r="B685" s="94"/>
      <c r="C685" s="95">
        <v>1</v>
      </c>
      <c r="D685" s="116">
        <v>1</v>
      </c>
      <c r="E685" s="116"/>
      <c r="F685" s="116"/>
      <c r="G685" s="116"/>
      <c r="H685" s="116"/>
      <c r="I685" s="116"/>
      <c r="J685" s="116"/>
      <c r="K685" s="116"/>
      <c r="L685" s="116"/>
      <c r="M685" s="116"/>
      <c r="N685" s="116"/>
      <c r="O685" s="96"/>
    </row>
    <row r="686" spans="1:15" x14ac:dyDescent="0.3">
      <c r="A686" s="117" t="s">
        <v>844</v>
      </c>
      <c r="B686" s="97">
        <v>33141</v>
      </c>
      <c r="C686" s="98">
        <v>2</v>
      </c>
      <c r="D686" s="118">
        <v>2</v>
      </c>
      <c r="E686" s="118"/>
      <c r="F686" s="118"/>
      <c r="G686" s="118"/>
      <c r="H686" s="118"/>
      <c r="I686" s="118"/>
      <c r="J686" s="118"/>
      <c r="K686" s="118"/>
      <c r="L686" s="118"/>
      <c r="M686" s="118"/>
      <c r="N686" s="118"/>
      <c r="O686" s="99"/>
    </row>
    <row r="687" spans="1:15" x14ac:dyDescent="0.3">
      <c r="A687" s="115" t="s">
        <v>845</v>
      </c>
      <c r="B687" s="94"/>
      <c r="C687" s="95">
        <v>2</v>
      </c>
      <c r="D687" s="116">
        <v>2</v>
      </c>
      <c r="E687" s="116"/>
      <c r="F687" s="116"/>
      <c r="G687" s="116"/>
      <c r="H687" s="116"/>
      <c r="I687" s="116"/>
      <c r="J687" s="116"/>
      <c r="K687" s="116"/>
      <c r="L687" s="116"/>
      <c r="M687" s="116"/>
      <c r="N687" s="116"/>
      <c r="O687" s="96"/>
    </row>
    <row r="688" spans="1:15" x14ac:dyDescent="0.3">
      <c r="A688" s="117" t="s">
        <v>846</v>
      </c>
      <c r="B688" s="97">
        <v>27801</v>
      </c>
      <c r="C688" s="98">
        <v>5</v>
      </c>
      <c r="D688" s="118">
        <v>5</v>
      </c>
      <c r="E688" s="118"/>
      <c r="F688" s="118"/>
      <c r="G688" s="118"/>
      <c r="H688" s="118"/>
      <c r="I688" s="118"/>
      <c r="J688" s="118"/>
      <c r="K688" s="118"/>
      <c r="L688" s="118"/>
      <c r="M688" s="118"/>
      <c r="N688" s="118"/>
      <c r="O688" s="99"/>
    </row>
    <row r="689" spans="1:15" x14ac:dyDescent="0.3">
      <c r="A689" s="115" t="s">
        <v>847</v>
      </c>
      <c r="B689" s="94"/>
      <c r="C689" s="95">
        <v>5</v>
      </c>
      <c r="D689" s="116">
        <v>5</v>
      </c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96"/>
    </row>
    <row r="690" spans="1:15" x14ac:dyDescent="0.3">
      <c r="A690" s="117" t="s">
        <v>848</v>
      </c>
      <c r="B690" s="97">
        <v>26701</v>
      </c>
      <c r="C690" s="98">
        <v>3</v>
      </c>
      <c r="D690" s="118">
        <v>3</v>
      </c>
      <c r="E690" s="118"/>
      <c r="F690" s="118"/>
      <c r="G690" s="118"/>
      <c r="H690" s="118"/>
      <c r="I690" s="118"/>
      <c r="J690" s="118"/>
      <c r="K690" s="118"/>
      <c r="L690" s="118"/>
      <c r="M690" s="118"/>
      <c r="N690" s="118"/>
      <c r="O690" s="99"/>
    </row>
    <row r="691" spans="1:15" x14ac:dyDescent="0.3">
      <c r="A691" s="115" t="s">
        <v>849</v>
      </c>
      <c r="B691" s="94"/>
      <c r="C691" s="95">
        <v>3</v>
      </c>
      <c r="D691" s="116">
        <v>3</v>
      </c>
      <c r="E691" s="116"/>
      <c r="F691" s="116"/>
      <c r="G691" s="116"/>
      <c r="H691" s="116"/>
      <c r="I691" s="116"/>
      <c r="J691" s="116"/>
      <c r="K691" s="116"/>
      <c r="L691" s="116"/>
      <c r="M691" s="116"/>
      <c r="N691" s="116"/>
      <c r="O691" s="96"/>
    </row>
    <row r="692" spans="1:15" x14ac:dyDescent="0.3">
      <c r="A692" s="117" t="s">
        <v>850</v>
      </c>
      <c r="B692" s="97">
        <v>35801</v>
      </c>
      <c r="C692" s="98">
        <v>3</v>
      </c>
      <c r="D692" s="118">
        <v>3</v>
      </c>
      <c r="E692" s="118"/>
      <c r="F692" s="118"/>
      <c r="G692" s="118"/>
      <c r="H692" s="118"/>
      <c r="I692" s="118"/>
      <c r="J692" s="118"/>
      <c r="K692" s="118"/>
      <c r="L692" s="118"/>
      <c r="M692" s="118"/>
      <c r="N692" s="118"/>
      <c r="O692" s="99"/>
    </row>
    <row r="693" spans="1:15" x14ac:dyDescent="0.3">
      <c r="A693" s="115" t="s">
        <v>851</v>
      </c>
      <c r="B693" s="94"/>
      <c r="C693" s="95">
        <v>3</v>
      </c>
      <c r="D693" s="116">
        <v>3</v>
      </c>
      <c r="E693" s="116"/>
      <c r="F693" s="116"/>
      <c r="G693" s="116"/>
      <c r="H693" s="116"/>
      <c r="I693" s="116"/>
      <c r="J693" s="116"/>
      <c r="K693" s="116"/>
      <c r="L693" s="116"/>
      <c r="M693" s="116"/>
      <c r="N693" s="116"/>
      <c r="O693" s="96"/>
    </row>
    <row r="694" spans="1:15" x14ac:dyDescent="0.3">
      <c r="A694" s="117" t="s">
        <v>852</v>
      </c>
      <c r="B694" s="97">
        <v>26256</v>
      </c>
      <c r="C694" s="98">
        <v>1</v>
      </c>
      <c r="D694" s="118"/>
      <c r="E694" s="118"/>
      <c r="F694" s="118"/>
      <c r="G694" s="118"/>
      <c r="H694" s="118">
        <v>1</v>
      </c>
      <c r="I694" s="118"/>
      <c r="J694" s="118"/>
      <c r="K694" s="118"/>
      <c r="L694" s="118"/>
      <c r="M694" s="118"/>
      <c r="N694" s="118"/>
      <c r="O694" s="99"/>
    </row>
    <row r="695" spans="1:15" x14ac:dyDescent="0.3">
      <c r="A695" s="115" t="s">
        <v>853</v>
      </c>
      <c r="B695" s="94"/>
      <c r="C695" s="95">
        <v>1</v>
      </c>
      <c r="D695" s="116"/>
      <c r="E695" s="116"/>
      <c r="F695" s="116"/>
      <c r="G695" s="116"/>
      <c r="H695" s="116">
        <v>1</v>
      </c>
      <c r="I695" s="116"/>
      <c r="J695" s="116"/>
      <c r="K695" s="116"/>
      <c r="L695" s="116"/>
      <c r="M695" s="116"/>
      <c r="N695" s="116"/>
      <c r="O695" s="96"/>
    </row>
    <row r="696" spans="1:15" x14ac:dyDescent="0.3">
      <c r="A696" s="117" t="s">
        <v>854</v>
      </c>
      <c r="B696" s="97">
        <v>40746</v>
      </c>
      <c r="C696" s="98">
        <v>1</v>
      </c>
      <c r="D696" s="118">
        <v>1</v>
      </c>
      <c r="E696" s="118"/>
      <c r="F696" s="118"/>
      <c r="G696" s="118"/>
      <c r="H696" s="118"/>
      <c r="I696" s="118"/>
      <c r="J696" s="118"/>
      <c r="K696" s="118"/>
      <c r="L696" s="118"/>
      <c r="M696" s="118"/>
      <c r="N696" s="118"/>
      <c r="O696" s="99"/>
    </row>
    <row r="697" spans="1:15" x14ac:dyDescent="0.3">
      <c r="A697" s="115" t="s">
        <v>855</v>
      </c>
      <c r="B697" s="94"/>
      <c r="C697" s="95">
        <v>1</v>
      </c>
      <c r="D697" s="116">
        <v>1</v>
      </c>
      <c r="E697" s="116"/>
      <c r="F697" s="116"/>
      <c r="G697" s="116"/>
      <c r="H697" s="116"/>
      <c r="I697" s="116"/>
      <c r="J697" s="116"/>
      <c r="K697" s="116"/>
      <c r="L697" s="116"/>
      <c r="M697" s="116"/>
      <c r="N697" s="116"/>
      <c r="O697" s="96"/>
    </row>
    <row r="698" spans="1:15" x14ac:dyDescent="0.3">
      <c r="A698" s="117" t="s">
        <v>856</v>
      </c>
      <c r="B698" s="97">
        <v>74721</v>
      </c>
      <c r="C698" s="98">
        <v>2</v>
      </c>
      <c r="D698" s="118">
        <v>2</v>
      </c>
      <c r="E698" s="118"/>
      <c r="F698" s="118"/>
      <c r="G698" s="118"/>
      <c r="H698" s="118"/>
      <c r="I698" s="118"/>
      <c r="J698" s="118"/>
      <c r="K698" s="118"/>
      <c r="L698" s="118"/>
      <c r="M698" s="118"/>
      <c r="N698" s="118"/>
      <c r="O698" s="99"/>
    </row>
    <row r="699" spans="1:15" x14ac:dyDescent="0.3">
      <c r="A699" s="115" t="s">
        <v>857</v>
      </c>
      <c r="B699" s="94"/>
      <c r="C699" s="95">
        <v>2</v>
      </c>
      <c r="D699" s="116">
        <v>2</v>
      </c>
      <c r="E699" s="116"/>
      <c r="F699" s="116"/>
      <c r="G699" s="116"/>
      <c r="H699" s="116"/>
      <c r="I699" s="116"/>
      <c r="J699" s="116"/>
      <c r="K699" s="116"/>
      <c r="L699" s="116"/>
      <c r="M699" s="116"/>
      <c r="N699" s="116"/>
      <c r="O699" s="96"/>
    </row>
    <row r="700" spans="1:15" x14ac:dyDescent="0.3">
      <c r="A700" s="117" t="s">
        <v>858</v>
      </c>
      <c r="B700" s="97">
        <v>79401</v>
      </c>
      <c r="C700" s="98">
        <v>6</v>
      </c>
      <c r="D700" s="118">
        <v>5</v>
      </c>
      <c r="E700" s="118"/>
      <c r="F700" s="118"/>
      <c r="G700" s="118"/>
      <c r="H700" s="118"/>
      <c r="I700" s="118"/>
      <c r="J700" s="118"/>
      <c r="K700" s="118"/>
      <c r="L700" s="118"/>
      <c r="M700" s="118">
        <v>1</v>
      </c>
      <c r="N700" s="118"/>
      <c r="O700" s="99"/>
    </row>
    <row r="701" spans="1:15" x14ac:dyDescent="0.3">
      <c r="A701" s="115" t="s">
        <v>859</v>
      </c>
      <c r="B701" s="94"/>
      <c r="C701" s="95">
        <v>6</v>
      </c>
      <c r="D701" s="116">
        <v>5</v>
      </c>
      <c r="E701" s="116"/>
      <c r="F701" s="116"/>
      <c r="G701" s="116"/>
      <c r="H701" s="116"/>
      <c r="I701" s="116"/>
      <c r="J701" s="116"/>
      <c r="K701" s="116"/>
      <c r="L701" s="116"/>
      <c r="M701" s="116">
        <v>1</v>
      </c>
      <c r="N701" s="116"/>
      <c r="O701" s="96"/>
    </row>
    <row r="702" spans="1:15" x14ac:dyDescent="0.3">
      <c r="A702" s="117" t="s">
        <v>112</v>
      </c>
      <c r="B702" s="97">
        <v>76701</v>
      </c>
      <c r="C702" s="98">
        <v>15</v>
      </c>
      <c r="D702" s="118">
        <v>11</v>
      </c>
      <c r="E702" s="118">
        <v>1</v>
      </c>
      <c r="F702" s="118"/>
      <c r="G702" s="118"/>
      <c r="H702" s="118">
        <v>1</v>
      </c>
      <c r="I702" s="118"/>
      <c r="J702" s="118"/>
      <c r="K702" s="118">
        <v>1</v>
      </c>
      <c r="L702" s="118"/>
      <c r="M702" s="118">
        <v>1</v>
      </c>
      <c r="N702" s="118"/>
      <c r="O702" s="99"/>
    </row>
    <row r="703" spans="1:15" x14ac:dyDescent="0.3">
      <c r="A703" s="115" t="s">
        <v>860</v>
      </c>
      <c r="B703" s="94"/>
      <c r="C703" s="95">
        <v>15</v>
      </c>
      <c r="D703" s="116">
        <v>11</v>
      </c>
      <c r="E703" s="116">
        <v>1</v>
      </c>
      <c r="F703" s="116"/>
      <c r="G703" s="116"/>
      <c r="H703" s="116">
        <v>1</v>
      </c>
      <c r="I703" s="116"/>
      <c r="J703" s="116"/>
      <c r="K703" s="116">
        <v>1</v>
      </c>
      <c r="L703" s="116"/>
      <c r="M703" s="116">
        <v>1</v>
      </c>
      <c r="N703" s="116"/>
      <c r="O703" s="96"/>
    </row>
    <row r="704" spans="1:15" x14ac:dyDescent="0.3">
      <c r="A704" s="117" t="s">
        <v>861</v>
      </c>
      <c r="B704" s="97">
        <v>58266</v>
      </c>
      <c r="C704" s="98">
        <v>1</v>
      </c>
      <c r="D704" s="118">
        <v>1</v>
      </c>
      <c r="E704" s="118"/>
      <c r="F704" s="118"/>
      <c r="G704" s="118"/>
      <c r="H704" s="118"/>
      <c r="I704" s="118"/>
      <c r="J704" s="118"/>
      <c r="K704" s="118"/>
      <c r="L704" s="118"/>
      <c r="M704" s="118"/>
      <c r="N704" s="118"/>
      <c r="O704" s="99"/>
    </row>
    <row r="705" spans="1:15" x14ac:dyDescent="0.3">
      <c r="A705" s="117" t="s">
        <v>862</v>
      </c>
      <c r="B705" s="91"/>
      <c r="C705" s="85">
        <v>1</v>
      </c>
      <c r="D705" s="112">
        <v>1</v>
      </c>
      <c r="E705" s="112"/>
      <c r="F705" s="112"/>
      <c r="G705" s="112"/>
      <c r="H705" s="112"/>
      <c r="I705" s="112"/>
      <c r="J705" s="112"/>
      <c r="K705" s="112"/>
      <c r="L705" s="112"/>
      <c r="M705" s="112"/>
      <c r="N705" s="112"/>
      <c r="O705" s="86"/>
    </row>
    <row r="706" spans="1:15" x14ac:dyDescent="0.3">
      <c r="A706" s="115" t="s">
        <v>863</v>
      </c>
      <c r="B706" s="94">
        <v>41741</v>
      </c>
      <c r="C706" s="95">
        <v>1</v>
      </c>
      <c r="D706" s="116">
        <v>1</v>
      </c>
      <c r="E706" s="116"/>
      <c r="F706" s="116"/>
      <c r="G706" s="116"/>
      <c r="H706" s="116"/>
      <c r="I706" s="116"/>
      <c r="J706" s="116"/>
      <c r="K706" s="116"/>
      <c r="L706" s="116"/>
      <c r="M706" s="116"/>
      <c r="N706" s="116"/>
      <c r="O706" s="96"/>
    </row>
    <row r="707" spans="1:15" x14ac:dyDescent="0.3">
      <c r="A707" s="111" t="s">
        <v>863</v>
      </c>
      <c r="B707" s="91">
        <v>41742</v>
      </c>
      <c r="C707" s="85">
        <v>1</v>
      </c>
      <c r="D707" s="112">
        <v>1</v>
      </c>
      <c r="E707" s="112"/>
      <c r="F707" s="112"/>
      <c r="G707" s="112"/>
      <c r="H707" s="112"/>
      <c r="I707" s="112"/>
      <c r="J707" s="112"/>
      <c r="K707" s="112"/>
      <c r="L707" s="112"/>
      <c r="M707" s="112"/>
      <c r="N707" s="112"/>
      <c r="O707" s="86"/>
    </row>
    <row r="708" spans="1:15" x14ac:dyDescent="0.3">
      <c r="A708" s="115" t="s">
        <v>864</v>
      </c>
      <c r="B708" s="94"/>
      <c r="C708" s="95">
        <v>2</v>
      </c>
      <c r="D708" s="116">
        <v>2</v>
      </c>
      <c r="E708" s="116"/>
      <c r="F708" s="116"/>
      <c r="G708" s="116"/>
      <c r="H708" s="116"/>
      <c r="I708" s="116"/>
      <c r="J708" s="116"/>
      <c r="K708" s="116"/>
      <c r="L708" s="116"/>
      <c r="M708" s="116"/>
      <c r="N708" s="116"/>
      <c r="O708" s="96"/>
    </row>
    <row r="709" spans="1:15" x14ac:dyDescent="0.3">
      <c r="A709" s="111" t="s">
        <v>865</v>
      </c>
      <c r="B709" s="91">
        <v>43981</v>
      </c>
      <c r="C709" s="85">
        <v>1</v>
      </c>
      <c r="D709" s="112">
        <v>1</v>
      </c>
      <c r="E709" s="112"/>
      <c r="F709" s="112"/>
      <c r="G709" s="112"/>
      <c r="H709" s="112"/>
      <c r="I709" s="112"/>
      <c r="J709" s="112"/>
      <c r="K709" s="112"/>
      <c r="L709" s="112"/>
      <c r="M709" s="112"/>
      <c r="N709" s="112"/>
      <c r="O709" s="86"/>
    </row>
    <row r="710" spans="1:15" x14ac:dyDescent="0.3">
      <c r="A710" s="115" t="s">
        <v>866</v>
      </c>
      <c r="B710" s="94"/>
      <c r="C710" s="95">
        <v>1</v>
      </c>
      <c r="D710" s="116">
        <v>1</v>
      </c>
      <c r="E710" s="116"/>
      <c r="F710" s="116"/>
      <c r="G710" s="116"/>
      <c r="H710" s="116"/>
      <c r="I710" s="116"/>
      <c r="J710" s="116"/>
      <c r="K710" s="116"/>
      <c r="L710" s="116"/>
      <c r="M710" s="116"/>
      <c r="N710" s="116"/>
      <c r="O710" s="96"/>
    </row>
    <row r="711" spans="1:15" x14ac:dyDescent="0.3">
      <c r="A711" s="111" t="s">
        <v>1816</v>
      </c>
      <c r="B711" s="91">
        <v>38203</v>
      </c>
      <c r="C711" s="85"/>
      <c r="D711" s="112"/>
      <c r="E711" s="112"/>
      <c r="F711" s="112"/>
      <c r="G711" s="112"/>
      <c r="H711" s="112"/>
      <c r="I711" s="112"/>
      <c r="J711" s="112"/>
      <c r="K711" s="112"/>
      <c r="L711" s="112"/>
      <c r="M711" s="112"/>
      <c r="N711" s="112"/>
      <c r="O711" s="86"/>
    </row>
    <row r="712" spans="1:15" x14ac:dyDescent="0.3">
      <c r="A712" s="115" t="s">
        <v>1817</v>
      </c>
      <c r="B712" s="94"/>
      <c r="C712" s="95"/>
      <c r="D712" s="116"/>
      <c r="E712" s="116"/>
      <c r="F712" s="116"/>
      <c r="G712" s="116"/>
      <c r="H712" s="116"/>
      <c r="I712" s="116"/>
      <c r="J712" s="116"/>
      <c r="K712" s="116"/>
      <c r="L712" s="116"/>
      <c r="M712" s="116"/>
      <c r="N712" s="116"/>
      <c r="O712" s="96"/>
    </row>
    <row r="713" spans="1:15" x14ac:dyDescent="0.3">
      <c r="A713" s="111" t="s">
        <v>867</v>
      </c>
      <c r="B713" s="91">
        <v>68352</v>
      </c>
      <c r="C713" s="85"/>
      <c r="D713" s="112"/>
      <c r="E713" s="112"/>
      <c r="F713" s="112"/>
      <c r="G713" s="112"/>
      <c r="H713" s="112"/>
      <c r="I713" s="112"/>
      <c r="J713" s="112"/>
      <c r="K713" s="112"/>
      <c r="L713" s="112"/>
      <c r="M713" s="112"/>
      <c r="N713" s="112"/>
      <c r="O713" s="86"/>
    </row>
    <row r="714" spans="1:15" x14ac:dyDescent="0.3">
      <c r="A714" s="115" t="s">
        <v>868</v>
      </c>
      <c r="B714" s="94"/>
      <c r="C714" s="95"/>
      <c r="D714" s="116"/>
      <c r="E714" s="116"/>
      <c r="F714" s="116"/>
      <c r="G714" s="116"/>
      <c r="H714" s="116"/>
      <c r="I714" s="116"/>
      <c r="J714" s="116"/>
      <c r="K714" s="116"/>
      <c r="L714" s="116"/>
      <c r="M714" s="116"/>
      <c r="N714" s="116"/>
      <c r="O714" s="96"/>
    </row>
    <row r="715" spans="1:15" x14ac:dyDescent="0.3">
      <c r="A715" s="117" t="s">
        <v>869</v>
      </c>
      <c r="B715" s="97">
        <v>28933</v>
      </c>
      <c r="C715" s="98">
        <v>1</v>
      </c>
      <c r="D715" s="118"/>
      <c r="E715" s="118"/>
      <c r="F715" s="118"/>
      <c r="G715" s="118"/>
      <c r="H715" s="118">
        <v>1</v>
      </c>
      <c r="I715" s="118"/>
      <c r="J715" s="118"/>
      <c r="K715" s="118"/>
      <c r="L715" s="118"/>
      <c r="M715" s="118"/>
      <c r="N715" s="118"/>
      <c r="O715" s="99"/>
    </row>
    <row r="716" spans="1:15" x14ac:dyDescent="0.3">
      <c r="A716" s="115" t="s">
        <v>870</v>
      </c>
      <c r="B716" s="94"/>
      <c r="C716" s="95">
        <v>1</v>
      </c>
      <c r="D716" s="116"/>
      <c r="E716" s="116"/>
      <c r="F716" s="116"/>
      <c r="G716" s="116"/>
      <c r="H716" s="116">
        <v>1</v>
      </c>
      <c r="I716" s="116"/>
      <c r="J716" s="116"/>
      <c r="K716" s="116"/>
      <c r="L716" s="116"/>
      <c r="M716" s="116"/>
      <c r="N716" s="116"/>
      <c r="O716" s="96"/>
    </row>
    <row r="717" spans="1:15" x14ac:dyDescent="0.3">
      <c r="A717" s="117" t="s">
        <v>871</v>
      </c>
      <c r="B717" s="97">
        <v>59451</v>
      </c>
      <c r="C717" s="98">
        <v>1</v>
      </c>
      <c r="D717" s="118">
        <v>1</v>
      </c>
      <c r="E717" s="118"/>
      <c r="F717" s="118"/>
      <c r="G717" s="118"/>
      <c r="H717" s="118"/>
      <c r="I717" s="118"/>
      <c r="J717" s="118"/>
      <c r="K717" s="118"/>
      <c r="L717" s="118"/>
      <c r="M717" s="118"/>
      <c r="N717" s="118"/>
      <c r="O717" s="99"/>
    </row>
    <row r="718" spans="1:15" x14ac:dyDescent="0.3">
      <c r="A718" s="115" t="s">
        <v>872</v>
      </c>
      <c r="B718" s="94"/>
      <c r="C718" s="95">
        <v>1</v>
      </c>
      <c r="D718" s="116">
        <v>1</v>
      </c>
      <c r="E718" s="116"/>
      <c r="F718" s="116"/>
      <c r="G718" s="116"/>
      <c r="H718" s="116"/>
      <c r="I718" s="116"/>
      <c r="J718" s="116"/>
      <c r="K718" s="116"/>
      <c r="L718" s="116"/>
      <c r="M718" s="116"/>
      <c r="N718" s="116"/>
      <c r="O718" s="96"/>
    </row>
    <row r="719" spans="1:15" x14ac:dyDescent="0.3">
      <c r="A719" s="117" t="s">
        <v>873</v>
      </c>
      <c r="B719" s="97">
        <v>68604</v>
      </c>
      <c r="C719" s="98">
        <v>1</v>
      </c>
      <c r="D719" s="118">
        <v>1</v>
      </c>
      <c r="E719" s="118"/>
      <c r="F719" s="118"/>
      <c r="G719" s="118"/>
      <c r="H719" s="118"/>
      <c r="I719" s="118"/>
      <c r="J719" s="118"/>
      <c r="K719" s="118"/>
      <c r="L719" s="118"/>
      <c r="M719" s="118"/>
      <c r="N719" s="118"/>
      <c r="O719" s="99"/>
    </row>
    <row r="720" spans="1:15" x14ac:dyDescent="0.3">
      <c r="A720" s="115" t="s">
        <v>874</v>
      </c>
      <c r="B720" s="94"/>
      <c r="C720" s="95">
        <v>1</v>
      </c>
      <c r="D720" s="116">
        <v>1</v>
      </c>
      <c r="E720" s="116"/>
      <c r="F720" s="116"/>
      <c r="G720" s="116"/>
      <c r="H720" s="116"/>
      <c r="I720" s="116"/>
      <c r="J720" s="116"/>
      <c r="K720" s="116"/>
      <c r="L720" s="116"/>
      <c r="M720" s="116"/>
      <c r="N720" s="116"/>
      <c r="O720" s="96"/>
    </row>
    <row r="721" spans="1:15" x14ac:dyDescent="0.3">
      <c r="A721" s="117" t="s">
        <v>875</v>
      </c>
      <c r="B721" s="97">
        <v>67972</v>
      </c>
      <c r="C721" s="98">
        <v>1</v>
      </c>
      <c r="D721" s="118"/>
      <c r="E721" s="118"/>
      <c r="F721" s="118"/>
      <c r="G721" s="118"/>
      <c r="H721" s="118">
        <v>1</v>
      </c>
      <c r="I721" s="118"/>
      <c r="J721" s="118"/>
      <c r="K721" s="118"/>
      <c r="L721" s="118"/>
      <c r="M721" s="118"/>
      <c r="N721" s="118"/>
      <c r="O721" s="99"/>
    </row>
    <row r="722" spans="1:15" x14ac:dyDescent="0.3">
      <c r="A722" s="115" t="s">
        <v>876</v>
      </c>
      <c r="B722" s="94"/>
      <c r="C722" s="95">
        <v>1</v>
      </c>
      <c r="D722" s="116"/>
      <c r="E722" s="116"/>
      <c r="F722" s="116"/>
      <c r="G722" s="116"/>
      <c r="H722" s="116">
        <v>1</v>
      </c>
      <c r="I722" s="116"/>
      <c r="J722" s="116"/>
      <c r="K722" s="116"/>
      <c r="L722" s="116"/>
      <c r="M722" s="116"/>
      <c r="N722" s="116"/>
      <c r="O722" s="96"/>
    </row>
    <row r="723" spans="1:15" x14ac:dyDescent="0.3">
      <c r="A723" s="117" t="s">
        <v>877</v>
      </c>
      <c r="B723" s="97">
        <v>66434</v>
      </c>
      <c r="C723" s="98">
        <v>4</v>
      </c>
      <c r="D723" s="118">
        <v>3</v>
      </c>
      <c r="E723" s="118"/>
      <c r="F723" s="118"/>
      <c r="G723" s="118"/>
      <c r="H723" s="118">
        <v>1</v>
      </c>
      <c r="I723" s="118"/>
      <c r="J723" s="118"/>
      <c r="K723" s="118"/>
      <c r="L723" s="118"/>
      <c r="M723" s="118"/>
      <c r="N723" s="118"/>
      <c r="O723" s="99"/>
    </row>
    <row r="724" spans="1:15" x14ac:dyDescent="0.3">
      <c r="A724" s="115" t="s">
        <v>878</v>
      </c>
      <c r="B724" s="94"/>
      <c r="C724" s="95">
        <v>4</v>
      </c>
      <c r="D724" s="116">
        <v>3</v>
      </c>
      <c r="E724" s="116"/>
      <c r="F724" s="116"/>
      <c r="G724" s="116"/>
      <c r="H724" s="116">
        <v>1</v>
      </c>
      <c r="I724" s="116"/>
      <c r="J724" s="116"/>
      <c r="K724" s="116"/>
      <c r="L724" s="116"/>
      <c r="M724" s="116"/>
      <c r="N724" s="116"/>
      <c r="O724" s="96"/>
    </row>
    <row r="725" spans="1:15" x14ac:dyDescent="0.3">
      <c r="A725" s="117" t="s">
        <v>51</v>
      </c>
      <c r="B725" s="97">
        <v>28401</v>
      </c>
      <c r="C725" s="98">
        <v>9</v>
      </c>
      <c r="D725" s="118">
        <v>8</v>
      </c>
      <c r="E725" s="118"/>
      <c r="F725" s="118"/>
      <c r="G725" s="118"/>
      <c r="H725" s="118"/>
      <c r="I725" s="118"/>
      <c r="J725" s="118"/>
      <c r="K725" s="118">
        <v>1</v>
      </c>
      <c r="L725" s="118"/>
      <c r="M725" s="118"/>
      <c r="N725" s="118"/>
      <c r="O725" s="99"/>
    </row>
    <row r="726" spans="1:15" x14ac:dyDescent="0.3">
      <c r="A726" s="115" t="s">
        <v>879</v>
      </c>
      <c r="B726" s="94"/>
      <c r="C726" s="95">
        <v>9</v>
      </c>
      <c r="D726" s="116">
        <v>8</v>
      </c>
      <c r="E726" s="116"/>
      <c r="F726" s="116"/>
      <c r="G726" s="116"/>
      <c r="H726" s="116"/>
      <c r="I726" s="116"/>
      <c r="J726" s="116"/>
      <c r="K726" s="116">
        <v>1</v>
      </c>
      <c r="L726" s="116"/>
      <c r="M726" s="116"/>
      <c r="N726" s="116"/>
      <c r="O726" s="96"/>
    </row>
    <row r="727" spans="1:15" x14ac:dyDescent="0.3">
      <c r="A727" s="117" t="s">
        <v>880</v>
      </c>
      <c r="B727" s="97">
        <v>76821</v>
      </c>
      <c r="C727" s="98">
        <v>1</v>
      </c>
      <c r="D727" s="118">
        <v>1</v>
      </c>
      <c r="E727" s="118"/>
      <c r="F727" s="118"/>
      <c r="G727" s="118"/>
      <c r="H727" s="118"/>
      <c r="I727" s="118"/>
      <c r="J727" s="118"/>
      <c r="K727" s="118"/>
      <c r="L727" s="118"/>
      <c r="M727" s="118"/>
      <c r="N727" s="118"/>
      <c r="O727" s="99"/>
    </row>
    <row r="728" spans="1:15" x14ac:dyDescent="0.3">
      <c r="A728" s="115" t="s">
        <v>881</v>
      </c>
      <c r="B728" s="94"/>
      <c r="C728" s="95">
        <v>1</v>
      </c>
      <c r="D728" s="116">
        <v>1</v>
      </c>
      <c r="E728" s="116"/>
      <c r="F728" s="116"/>
      <c r="G728" s="116"/>
      <c r="H728" s="116"/>
      <c r="I728" s="116"/>
      <c r="J728" s="116"/>
      <c r="K728" s="116"/>
      <c r="L728" s="116"/>
      <c r="M728" s="116"/>
      <c r="N728" s="116"/>
      <c r="O728" s="96"/>
    </row>
    <row r="729" spans="1:15" x14ac:dyDescent="0.3">
      <c r="A729" s="117" t="s">
        <v>882</v>
      </c>
      <c r="B729" s="97">
        <v>69701</v>
      </c>
      <c r="C729" s="98">
        <v>11</v>
      </c>
      <c r="D729" s="118">
        <v>7</v>
      </c>
      <c r="E729" s="118"/>
      <c r="F729" s="118"/>
      <c r="G729" s="118"/>
      <c r="H729" s="118">
        <v>1</v>
      </c>
      <c r="I729" s="118"/>
      <c r="J729" s="118"/>
      <c r="K729" s="118">
        <v>2</v>
      </c>
      <c r="L729" s="118"/>
      <c r="M729" s="118">
        <v>1</v>
      </c>
      <c r="N729" s="118"/>
      <c r="O729" s="99"/>
    </row>
    <row r="730" spans="1:15" x14ac:dyDescent="0.3">
      <c r="A730" s="115" t="s">
        <v>883</v>
      </c>
      <c r="B730" s="94"/>
      <c r="C730" s="95">
        <v>11</v>
      </c>
      <c r="D730" s="116">
        <v>7</v>
      </c>
      <c r="E730" s="116"/>
      <c r="F730" s="116"/>
      <c r="G730" s="116"/>
      <c r="H730" s="116">
        <v>1</v>
      </c>
      <c r="I730" s="116"/>
      <c r="J730" s="116"/>
      <c r="K730" s="116">
        <v>2</v>
      </c>
      <c r="L730" s="116"/>
      <c r="M730" s="116">
        <v>1</v>
      </c>
      <c r="N730" s="116"/>
      <c r="O730" s="96"/>
    </row>
    <row r="731" spans="1:15" x14ac:dyDescent="0.3">
      <c r="A731" s="117" t="s">
        <v>1818</v>
      </c>
      <c r="B731" s="97">
        <v>35751</v>
      </c>
      <c r="C731" s="98">
        <v>1</v>
      </c>
      <c r="D731" s="118">
        <v>1</v>
      </c>
      <c r="E731" s="118"/>
      <c r="F731" s="118"/>
      <c r="G731" s="118"/>
      <c r="H731" s="118"/>
      <c r="I731" s="118"/>
      <c r="J731" s="118"/>
      <c r="K731" s="118"/>
      <c r="L731" s="118"/>
      <c r="M731" s="118"/>
      <c r="N731" s="118"/>
      <c r="O731" s="99"/>
    </row>
    <row r="732" spans="1:15" x14ac:dyDescent="0.3">
      <c r="A732" s="115" t="s">
        <v>1819</v>
      </c>
      <c r="B732" s="94"/>
      <c r="C732" s="95">
        <v>1</v>
      </c>
      <c r="D732" s="116">
        <v>1</v>
      </c>
      <c r="E732" s="116"/>
      <c r="F732" s="116"/>
      <c r="G732" s="116"/>
      <c r="H732" s="116"/>
      <c r="I732" s="116"/>
      <c r="J732" s="116"/>
      <c r="K732" s="116"/>
      <c r="L732" s="116"/>
      <c r="M732" s="116"/>
      <c r="N732" s="116"/>
      <c r="O732" s="96"/>
    </row>
    <row r="733" spans="1:15" x14ac:dyDescent="0.3">
      <c r="A733" s="117" t="s">
        <v>884</v>
      </c>
      <c r="B733" s="97">
        <v>56301</v>
      </c>
      <c r="C733" s="98">
        <v>5</v>
      </c>
      <c r="D733" s="118">
        <v>5</v>
      </c>
      <c r="E733" s="118"/>
      <c r="F733" s="118"/>
      <c r="G733" s="118"/>
      <c r="H733" s="118"/>
      <c r="I733" s="118"/>
      <c r="J733" s="118"/>
      <c r="K733" s="118"/>
      <c r="L733" s="118"/>
      <c r="M733" s="118"/>
      <c r="N733" s="118"/>
      <c r="O733" s="99"/>
    </row>
    <row r="734" spans="1:15" x14ac:dyDescent="0.3">
      <c r="A734" s="115" t="s">
        <v>885</v>
      </c>
      <c r="B734" s="94"/>
      <c r="C734" s="95">
        <v>5</v>
      </c>
      <c r="D734" s="116">
        <v>5</v>
      </c>
      <c r="E734" s="116"/>
      <c r="F734" s="116"/>
      <c r="G734" s="116"/>
      <c r="H734" s="116"/>
      <c r="I734" s="116"/>
      <c r="J734" s="116"/>
      <c r="K734" s="116"/>
      <c r="L734" s="116"/>
      <c r="M734" s="116"/>
      <c r="N734" s="116"/>
      <c r="O734" s="96"/>
    </row>
    <row r="735" spans="1:15" x14ac:dyDescent="0.3">
      <c r="A735" s="117" t="s">
        <v>886</v>
      </c>
      <c r="B735" s="97">
        <v>69151</v>
      </c>
      <c r="C735" s="98">
        <v>1</v>
      </c>
      <c r="D735" s="118">
        <v>1</v>
      </c>
      <c r="E735" s="118"/>
      <c r="F735" s="118"/>
      <c r="G735" s="118"/>
      <c r="H735" s="118"/>
      <c r="I735" s="118"/>
      <c r="J735" s="118"/>
      <c r="K735" s="118"/>
      <c r="L735" s="118"/>
      <c r="M735" s="118"/>
      <c r="N735" s="118"/>
      <c r="O735" s="99"/>
    </row>
    <row r="736" spans="1:15" x14ac:dyDescent="0.3">
      <c r="A736" s="115" t="s">
        <v>887</v>
      </c>
      <c r="B736" s="94"/>
      <c r="C736" s="95">
        <v>1</v>
      </c>
      <c r="D736" s="116">
        <v>1</v>
      </c>
      <c r="E736" s="116"/>
      <c r="F736" s="116"/>
      <c r="G736" s="116"/>
      <c r="H736" s="116"/>
      <c r="I736" s="116"/>
      <c r="J736" s="116"/>
      <c r="K736" s="116"/>
      <c r="L736" s="116"/>
      <c r="M736" s="116"/>
      <c r="N736" s="116"/>
      <c r="O736" s="96"/>
    </row>
    <row r="737" spans="1:15" x14ac:dyDescent="0.3">
      <c r="A737" s="117" t="s">
        <v>888</v>
      </c>
      <c r="B737" s="97">
        <v>50781</v>
      </c>
      <c r="C737" s="98">
        <v>1</v>
      </c>
      <c r="D737" s="118"/>
      <c r="E737" s="118"/>
      <c r="F737" s="118"/>
      <c r="G737" s="118"/>
      <c r="H737" s="118">
        <v>1</v>
      </c>
      <c r="I737" s="118"/>
      <c r="J737" s="118"/>
      <c r="K737" s="118"/>
      <c r="L737" s="118"/>
      <c r="M737" s="118"/>
      <c r="N737" s="118"/>
      <c r="O737" s="99"/>
    </row>
    <row r="738" spans="1:15" x14ac:dyDescent="0.3">
      <c r="A738" s="115" t="s">
        <v>889</v>
      </c>
      <c r="B738" s="94"/>
      <c r="C738" s="95">
        <v>1</v>
      </c>
      <c r="D738" s="116"/>
      <c r="E738" s="116"/>
      <c r="F738" s="116"/>
      <c r="G738" s="116"/>
      <c r="H738" s="116">
        <v>1</v>
      </c>
      <c r="I738" s="116"/>
      <c r="J738" s="116"/>
      <c r="K738" s="116"/>
      <c r="L738" s="116"/>
      <c r="M738" s="116"/>
      <c r="N738" s="116"/>
      <c r="O738" s="96"/>
    </row>
    <row r="739" spans="1:15" x14ac:dyDescent="0.3">
      <c r="A739" s="117" t="s">
        <v>890</v>
      </c>
      <c r="B739" s="97">
        <v>53341</v>
      </c>
      <c r="C739" s="98">
        <v>1</v>
      </c>
      <c r="D739" s="118">
        <v>1</v>
      </c>
      <c r="E739" s="118"/>
      <c r="F739" s="118"/>
      <c r="G739" s="118"/>
      <c r="H739" s="118"/>
      <c r="I739" s="118"/>
      <c r="J739" s="118"/>
      <c r="K739" s="118"/>
      <c r="L739" s="118"/>
      <c r="M739" s="118"/>
      <c r="N739" s="118"/>
      <c r="O739" s="99"/>
    </row>
    <row r="740" spans="1:15" x14ac:dyDescent="0.3">
      <c r="A740" s="115" t="s">
        <v>891</v>
      </c>
      <c r="B740" s="94"/>
      <c r="C740" s="95">
        <v>1</v>
      </c>
      <c r="D740" s="116">
        <v>1</v>
      </c>
      <c r="E740" s="116"/>
      <c r="F740" s="116"/>
      <c r="G740" s="116"/>
      <c r="H740" s="116"/>
      <c r="I740" s="116"/>
      <c r="J740" s="116"/>
      <c r="K740" s="116"/>
      <c r="L740" s="116"/>
      <c r="M740" s="116"/>
      <c r="N740" s="116"/>
      <c r="O740" s="96"/>
    </row>
    <row r="741" spans="1:15" x14ac:dyDescent="0.3">
      <c r="A741" s="117" t="s">
        <v>892</v>
      </c>
      <c r="B741" s="97">
        <v>58401</v>
      </c>
      <c r="C741" s="98">
        <v>2</v>
      </c>
      <c r="D741" s="118">
        <v>2</v>
      </c>
      <c r="E741" s="118"/>
      <c r="F741" s="118"/>
      <c r="G741" s="118"/>
      <c r="H741" s="118"/>
      <c r="I741" s="118"/>
      <c r="J741" s="118"/>
      <c r="K741" s="118"/>
      <c r="L741" s="118"/>
      <c r="M741" s="118"/>
      <c r="N741" s="118"/>
      <c r="O741" s="99"/>
    </row>
    <row r="742" spans="1:15" x14ac:dyDescent="0.3">
      <c r="A742" s="115" t="s">
        <v>893</v>
      </c>
      <c r="B742" s="94"/>
      <c r="C742" s="95">
        <v>2</v>
      </c>
      <c r="D742" s="116">
        <v>2</v>
      </c>
      <c r="E742" s="116"/>
      <c r="F742" s="116"/>
      <c r="G742" s="116"/>
      <c r="H742" s="116"/>
      <c r="I742" s="116"/>
      <c r="J742" s="116"/>
      <c r="K742" s="116"/>
      <c r="L742" s="116"/>
      <c r="M742" s="116"/>
      <c r="N742" s="116"/>
      <c r="O742" s="96"/>
    </row>
    <row r="743" spans="1:15" x14ac:dyDescent="0.3">
      <c r="A743" s="117" t="s">
        <v>894</v>
      </c>
      <c r="B743" s="97">
        <v>37311</v>
      </c>
      <c r="C743" s="98"/>
      <c r="D743" s="118"/>
      <c r="E743" s="118"/>
      <c r="F743" s="118"/>
      <c r="G743" s="118"/>
      <c r="H743" s="118"/>
      <c r="I743" s="118"/>
      <c r="J743" s="118"/>
      <c r="K743" s="118"/>
      <c r="L743" s="118"/>
      <c r="M743" s="118"/>
      <c r="N743" s="118"/>
      <c r="O743" s="99"/>
    </row>
    <row r="744" spans="1:15" x14ac:dyDescent="0.3">
      <c r="A744" s="115" t="s">
        <v>895</v>
      </c>
      <c r="B744" s="94"/>
      <c r="C744" s="95"/>
      <c r="D744" s="116"/>
      <c r="E744" s="116"/>
      <c r="F744" s="116"/>
      <c r="G744" s="116"/>
      <c r="H744" s="116"/>
      <c r="I744" s="116"/>
      <c r="J744" s="116"/>
      <c r="K744" s="116"/>
      <c r="L744" s="116"/>
      <c r="M744" s="116"/>
      <c r="N744" s="116"/>
      <c r="O744" s="96"/>
    </row>
    <row r="745" spans="1:15" x14ac:dyDescent="0.3">
      <c r="A745" s="117" t="s">
        <v>896</v>
      </c>
      <c r="B745" s="97">
        <v>69144</v>
      </c>
      <c r="C745" s="98"/>
      <c r="D745" s="118"/>
      <c r="E745" s="118"/>
      <c r="F745" s="118"/>
      <c r="G745" s="118"/>
      <c r="H745" s="118"/>
      <c r="I745" s="118"/>
      <c r="J745" s="118"/>
      <c r="K745" s="118"/>
      <c r="L745" s="118"/>
      <c r="M745" s="118"/>
      <c r="N745" s="118"/>
      <c r="O745" s="99"/>
    </row>
    <row r="746" spans="1:15" x14ac:dyDescent="0.3">
      <c r="A746" s="115" t="s">
        <v>897</v>
      </c>
      <c r="B746" s="94"/>
      <c r="C746" s="95"/>
      <c r="D746" s="116"/>
      <c r="E746" s="116"/>
      <c r="F746" s="116"/>
      <c r="G746" s="116"/>
      <c r="H746" s="116"/>
      <c r="I746" s="116"/>
      <c r="J746" s="116"/>
      <c r="K746" s="116"/>
      <c r="L746" s="116"/>
      <c r="M746" s="116"/>
      <c r="N746" s="116"/>
      <c r="O746" s="96"/>
    </row>
    <row r="747" spans="1:15" x14ac:dyDescent="0.3">
      <c r="A747" s="117" t="s">
        <v>898</v>
      </c>
      <c r="B747" s="97">
        <v>66431</v>
      </c>
      <c r="C747" s="98"/>
      <c r="D747" s="118"/>
      <c r="E747" s="118"/>
      <c r="F747" s="118"/>
      <c r="G747" s="118"/>
      <c r="H747" s="118"/>
      <c r="I747" s="118"/>
      <c r="J747" s="118"/>
      <c r="K747" s="118"/>
      <c r="L747" s="118"/>
      <c r="M747" s="118"/>
      <c r="N747" s="118"/>
      <c r="O747" s="99"/>
    </row>
    <row r="748" spans="1:15" x14ac:dyDescent="0.3">
      <c r="A748" s="115" t="s">
        <v>899</v>
      </c>
      <c r="B748" s="94"/>
      <c r="C748" s="95"/>
      <c r="D748" s="116"/>
      <c r="E748" s="116"/>
      <c r="F748" s="116"/>
      <c r="G748" s="116"/>
      <c r="H748" s="116"/>
      <c r="I748" s="116"/>
      <c r="J748" s="116"/>
      <c r="K748" s="116"/>
      <c r="L748" s="116"/>
      <c r="M748" s="116"/>
      <c r="N748" s="116"/>
      <c r="O748" s="96"/>
    </row>
    <row r="749" spans="1:15" x14ac:dyDescent="0.3">
      <c r="A749" s="117" t="s">
        <v>900</v>
      </c>
      <c r="B749" s="97">
        <v>56151</v>
      </c>
      <c r="C749" s="98">
        <v>3</v>
      </c>
      <c r="D749" s="118">
        <v>2</v>
      </c>
      <c r="E749" s="118"/>
      <c r="F749" s="118"/>
      <c r="G749" s="118"/>
      <c r="H749" s="118">
        <v>1</v>
      </c>
      <c r="I749" s="118"/>
      <c r="J749" s="118"/>
      <c r="K749" s="118"/>
      <c r="L749" s="118"/>
      <c r="M749" s="118"/>
      <c r="N749" s="118"/>
      <c r="O749" s="99"/>
    </row>
    <row r="750" spans="1:15" x14ac:dyDescent="0.3">
      <c r="A750" s="115" t="s">
        <v>901</v>
      </c>
      <c r="B750" s="94"/>
      <c r="C750" s="95">
        <v>3</v>
      </c>
      <c r="D750" s="116">
        <v>2</v>
      </c>
      <c r="E750" s="116"/>
      <c r="F750" s="116"/>
      <c r="G750" s="116"/>
      <c r="H750" s="116">
        <v>1</v>
      </c>
      <c r="I750" s="116"/>
      <c r="J750" s="116"/>
      <c r="K750" s="116"/>
      <c r="L750" s="116"/>
      <c r="M750" s="116"/>
      <c r="N750" s="116"/>
      <c r="O750" s="96"/>
    </row>
    <row r="751" spans="1:15" x14ac:dyDescent="0.3">
      <c r="A751" s="117" t="s">
        <v>902</v>
      </c>
      <c r="B751" s="97">
        <v>67961</v>
      </c>
      <c r="C751" s="98">
        <v>2</v>
      </c>
      <c r="D751" s="118">
        <v>2</v>
      </c>
      <c r="E751" s="118"/>
      <c r="F751" s="118"/>
      <c r="G751" s="118"/>
      <c r="H751" s="118"/>
      <c r="I751" s="118"/>
      <c r="J751" s="118"/>
      <c r="K751" s="118"/>
      <c r="L751" s="118"/>
      <c r="M751" s="118"/>
      <c r="N751" s="118"/>
      <c r="O751" s="99"/>
    </row>
    <row r="752" spans="1:15" x14ac:dyDescent="0.3">
      <c r="A752" s="115" t="s">
        <v>903</v>
      </c>
      <c r="B752" s="94"/>
      <c r="C752" s="95">
        <v>2</v>
      </c>
      <c r="D752" s="116">
        <v>2</v>
      </c>
      <c r="E752" s="116"/>
      <c r="F752" s="116"/>
      <c r="G752" s="116"/>
      <c r="H752" s="116"/>
      <c r="I752" s="116"/>
      <c r="J752" s="116"/>
      <c r="K752" s="116"/>
      <c r="L752" s="116"/>
      <c r="M752" s="116"/>
      <c r="N752" s="116"/>
      <c r="O752" s="96"/>
    </row>
    <row r="753" spans="1:15" x14ac:dyDescent="0.3">
      <c r="A753" s="117" t="s">
        <v>904</v>
      </c>
      <c r="B753" s="97">
        <v>25229</v>
      </c>
      <c r="C753" s="98">
        <v>2</v>
      </c>
      <c r="D753" s="118">
        <v>2</v>
      </c>
      <c r="E753" s="118"/>
      <c r="F753" s="118"/>
      <c r="G753" s="118"/>
      <c r="H753" s="118"/>
      <c r="I753" s="118"/>
      <c r="J753" s="118"/>
      <c r="K753" s="118"/>
      <c r="L753" s="118"/>
      <c r="M753" s="118"/>
      <c r="N753" s="118"/>
      <c r="O753" s="99"/>
    </row>
    <row r="754" spans="1:15" x14ac:dyDescent="0.3">
      <c r="A754" s="115" t="s">
        <v>905</v>
      </c>
      <c r="B754" s="94"/>
      <c r="C754" s="95">
        <v>2</v>
      </c>
      <c r="D754" s="116">
        <v>2</v>
      </c>
      <c r="E754" s="116"/>
      <c r="F754" s="116"/>
      <c r="G754" s="116"/>
      <c r="H754" s="116"/>
      <c r="I754" s="116"/>
      <c r="J754" s="116"/>
      <c r="K754" s="116"/>
      <c r="L754" s="116"/>
      <c r="M754" s="116"/>
      <c r="N754" s="116"/>
      <c r="O754" s="96"/>
    </row>
    <row r="755" spans="1:15" x14ac:dyDescent="0.3">
      <c r="A755" s="117" t="s">
        <v>906</v>
      </c>
      <c r="B755" s="97">
        <v>50723</v>
      </c>
      <c r="C755" s="98">
        <v>1</v>
      </c>
      <c r="D755" s="118">
        <v>1</v>
      </c>
      <c r="E755" s="118"/>
      <c r="F755" s="118"/>
      <c r="G755" s="118"/>
      <c r="H755" s="118"/>
      <c r="I755" s="118"/>
      <c r="J755" s="118"/>
      <c r="K755" s="118"/>
      <c r="L755" s="118"/>
      <c r="M755" s="118"/>
      <c r="N755" s="118"/>
      <c r="O755" s="99"/>
    </row>
    <row r="756" spans="1:15" x14ac:dyDescent="0.3">
      <c r="A756" s="115" t="s">
        <v>907</v>
      </c>
      <c r="B756" s="94"/>
      <c r="C756" s="95">
        <v>1</v>
      </c>
      <c r="D756" s="116">
        <v>1</v>
      </c>
      <c r="E756" s="116"/>
      <c r="F756" s="116"/>
      <c r="G756" s="116"/>
      <c r="H756" s="116"/>
      <c r="I756" s="116"/>
      <c r="J756" s="116"/>
      <c r="K756" s="116"/>
      <c r="L756" s="116"/>
      <c r="M756" s="116"/>
      <c r="N756" s="116"/>
      <c r="O756" s="96"/>
    </row>
    <row r="757" spans="1:15" x14ac:dyDescent="0.3">
      <c r="A757" s="117" t="s">
        <v>908</v>
      </c>
      <c r="B757" s="97">
        <v>25266</v>
      </c>
      <c r="C757" s="98"/>
      <c r="D757" s="118"/>
      <c r="E757" s="118"/>
      <c r="F757" s="118"/>
      <c r="G757" s="118"/>
      <c r="H757" s="118"/>
      <c r="I757" s="118"/>
      <c r="J757" s="118"/>
      <c r="K757" s="118"/>
      <c r="L757" s="118"/>
      <c r="M757" s="118"/>
      <c r="N757" s="118"/>
      <c r="O757" s="99"/>
    </row>
    <row r="758" spans="1:15" x14ac:dyDescent="0.3">
      <c r="A758" s="117" t="s">
        <v>909</v>
      </c>
      <c r="B758" s="91"/>
      <c r="C758" s="85"/>
      <c r="D758" s="112"/>
      <c r="E758" s="112"/>
      <c r="F758" s="112"/>
      <c r="G758" s="112"/>
      <c r="H758" s="112"/>
      <c r="I758" s="112"/>
      <c r="J758" s="112"/>
      <c r="K758" s="112"/>
      <c r="L758" s="112"/>
      <c r="M758" s="112"/>
      <c r="N758" s="112"/>
      <c r="O758" s="86"/>
    </row>
    <row r="759" spans="1:15" x14ac:dyDescent="0.3">
      <c r="A759" s="117" t="s">
        <v>85</v>
      </c>
      <c r="B759" s="97">
        <v>46001</v>
      </c>
      <c r="C759" s="98">
        <v>12</v>
      </c>
      <c r="D759" s="118">
        <v>11</v>
      </c>
      <c r="E759" s="118"/>
      <c r="F759" s="118"/>
      <c r="G759" s="118"/>
      <c r="H759" s="118"/>
      <c r="I759" s="118"/>
      <c r="J759" s="118"/>
      <c r="K759" s="118"/>
      <c r="L759" s="118"/>
      <c r="M759" s="118">
        <v>1</v>
      </c>
      <c r="N759" s="118"/>
      <c r="O759" s="99"/>
    </row>
    <row r="760" spans="1:15" x14ac:dyDescent="0.3">
      <c r="A760" s="117" t="s">
        <v>85</v>
      </c>
      <c r="B760" s="91">
        <v>46005</v>
      </c>
      <c r="C760" s="85">
        <v>1</v>
      </c>
      <c r="D760" s="112">
        <v>1</v>
      </c>
      <c r="E760" s="112"/>
      <c r="F760" s="112"/>
      <c r="G760" s="112"/>
      <c r="H760" s="112"/>
      <c r="I760" s="112"/>
      <c r="J760" s="112"/>
      <c r="K760" s="112"/>
      <c r="L760" s="112"/>
      <c r="M760" s="112"/>
      <c r="N760" s="112"/>
      <c r="O760" s="86"/>
    </row>
    <row r="761" spans="1:15" x14ac:dyDescent="0.3">
      <c r="A761" s="117" t="s">
        <v>85</v>
      </c>
      <c r="B761" s="97">
        <v>46006</v>
      </c>
      <c r="C761" s="98">
        <v>1</v>
      </c>
      <c r="D761" s="118">
        <v>1</v>
      </c>
      <c r="E761" s="118"/>
      <c r="F761" s="118"/>
      <c r="G761" s="118"/>
      <c r="H761" s="118"/>
      <c r="I761" s="118"/>
      <c r="J761" s="118"/>
      <c r="K761" s="118"/>
      <c r="L761" s="118"/>
      <c r="M761" s="118"/>
      <c r="N761" s="118"/>
      <c r="O761" s="99"/>
    </row>
    <row r="762" spans="1:15" x14ac:dyDescent="0.3">
      <c r="A762" s="117" t="s">
        <v>85</v>
      </c>
      <c r="B762" s="91">
        <v>46007</v>
      </c>
      <c r="C762" s="85">
        <v>3</v>
      </c>
      <c r="D762" s="112">
        <v>2</v>
      </c>
      <c r="E762" s="112"/>
      <c r="F762" s="112"/>
      <c r="G762" s="112"/>
      <c r="H762" s="112"/>
      <c r="I762" s="112">
        <v>1</v>
      </c>
      <c r="J762" s="112"/>
      <c r="K762" s="112"/>
      <c r="L762" s="112"/>
      <c r="M762" s="112"/>
      <c r="N762" s="112"/>
      <c r="O762" s="86"/>
    </row>
    <row r="763" spans="1:15" x14ac:dyDescent="0.3">
      <c r="A763" s="117" t="s">
        <v>85</v>
      </c>
      <c r="B763" s="97">
        <v>46014</v>
      </c>
      <c r="C763" s="98">
        <v>1</v>
      </c>
      <c r="D763" s="118"/>
      <c r="E763" s="118"/>
      <c r="F763" s="118"/>
      <c r="G763" s="118"/>
      <c r="H763" s="118"/>
      <c r="I763" s="118">
        <v>1</v>
      </c>
      <c r="J763" s="118"/>
      <c r="K763" s="118"/>
      <c r="L763" s="118"/>
      <c r="M763" s="118"/>
      <c r="N763" s="118"/>
      <c r="O763" s="99"/>
    </row>
    <row r="764" spans="1:15" x14ac:dyDescent="0.3">
      <c r="A764" s="115" t="s">
        <v>85</v>
      </c>
      <c r="B764" s="94">
        <v>46311</v>
      </c>
      <c r="C764" s="95">
        <v>2</v>
      </c>
      <c r="D764" s="116">
        <v>2</v>
      </c>
      <c r="E764" s="116"/>
      <c r="F764" s="116"/>
      <c r="G764" s="116"/>
      <c r="H764" s="116"/>
      <c r="I764" s="116"/>
      <c r="J764" s="116"/>
      <c r="K764" s="116"/>
      <c r="L764" s="116"/>
      <c r="M764" s="116"/>
      <c r="N764" s="116"/>
      <c r="O764" s="96"/>
    </row>
    <row r="765" spans="1:15" x14ac:dyDescent="0.3">
      <c r="A765" s="117" t="s">
        <v>85</v>
      </c>
      <c r="B765" s="97">
        <v>46312</v>
      </c>
      <c r="C765" s="98">
        <v>1</v>
      </c>
      <c r="D765" s="118">
        <v>1</v>
      </c>
      <c r="E765" s="118"/>
      <c r="F765" s="118"/>
      <c r="G765" s="118"/>
      <c r="H765" s="118"/>
      <c r="I765" s="118"/>
      <c r="J765" s="118"/>
      <c r="K765" s="118"/>
      <c r="L765" s="118"/>
      <c r="M765" s="118"/>
      <c r="N765" s="118"/>
      <c r="O765" s="99"/>
    </row>
    <row r="766" spans="1:15" x14ac:dyDescent="0.3">
      <c r="A766" s="115" t="s">
        <v>910</v>
      </c>
      <c r="B766" s="94"/>
      <c r="C766" s="95">
        <v>21</v>
      </c>
      <c r="D766" s="116">
        <v>18</v>
      </c>
      <c r="E766" s="116"/>
      <c r="F766" s="116"/>
      <c r="G766" s="116"/>
      <c r="H766" s="116"/>
      <c r="I766" s="116">
        <v>2</v>
      </c>
      <c r="J766" s="116"/>
      <c r="K766" s="116"/>
      <c r="L766" s="116"/>
      <c r="M766" s="116">
        <v>1</v>
      </c>
      <c r="N766" s="116"/>
      <c r="O766" s="96"/>
    </row>
    <row r="767" spans="1:15" x14ac:dyDescent="0.3">
      <c r="A767" s="111" t="s">
        <v>911</v>
      </c>
      <c r="B767" s="91">
        <v>41146</v>
      </c>
      <c r="C767" s="85"/>
      <c r="D767" s="112"/>
      <c r="E767" s="112"/>
      <c r="F767" s="112"/>
      <c r="G767" s="112"/>
      <c r="H767" s="112"/>
      <c r="I767" s="112"/>
      <c r="J767" s="112"/>
      <c r="K767" s="112"/>
      <c r="L767" s="112"/>
      <c r="M767" s="112"/>
      <c r="N767" s="112"/>
      <c r="O767" s="86"/>
    </row>
    <row r="768" spans="1:15" x14ac:dyDescent="0.3">
      <c r="A768" s="115" t="s">
        <v>912</v>
      </c>
      <c r="B768" s="94"/>
      <c r="C768" s="95"/>
      <c r="D768" s="116"/>
      <c r="E768" s="116"/>
      <c r="F768" s="116"/>
      <c r="G768" s="116"/>
      <c r="H768" s="116"/>
      <c r="I768" s="116"/>
      <c r="J768" s="116"/>
      <c r="K768" s="116"/>
      <c r="L768" s="116"/>
      <c r="M768" s="116"/>
      <c r="N768" s="116"/>
      <c r="O768" s="96"/>
    </row>
    <row r="769" spans="1:15" x14ac:dyDescent="0.3">
      <c r="A769" s="111" t="s">
        <v>913</v>
      </c>
      <c r="B769" s="91">
        <v>78805</v>
      </c>
      <c r="C769" s="85"/>
      <c r="D769" s="112"/>
      <c r="E769" s="112"/>
      <c r="F769" s="112"/>
      <c r="G769" s="112"/>
      <c r="H769" s="112"/>
      <c r="I769" s="112"/>
      <c r="J769" s="112"/>
      <c r="K769" s="112"/>
      <c r="L769" s="112"/>
      <c r="M769" s="112"/>
      <c r="N769" s="112"/>
      <c r="O769" s="86"/>
    </row>
    <row r="770" spans="1:15" x14ac:dyDescent="0.3">
      <c r="A770" s="115" t="s">
        <v>914</v>
      </c>
      <c r="B770" s="94"/>
      <c r="C770" s="95"/>
      <c r="D770" s="116"/>
      <c r="E770" s="116"/>
      <c r="F770" s="116"/>
      <c r="G770" s="116"/>
      <c r="H770" s="116"/>
      <c r="I770" s="116"/>
      <c r="J770" s="116"/>
      <c r="K770" s="116"/>
      <c r="L770" s="116"/>
      <c r="M770" s="116"/>
      <c r="N770" s="116"/>
      <c r="O770" s="96"/>
    </row>
    <row r="771" spans="1:15" x14ac:dyDescent="0.3">
      <c r="A771" s="111" t="s">
        <v>915</v>
      </c>
      <c r="B771" s="91">
        <v>41117</v>
      </c>
      <c r="C771" s="85">
        <v>1</v>
      </c>
      <c r="D771" s="112">
        <v>1</v>
      </c>
      <c r="E771" s="112"/>
      <c r="F771" s="112"/>
      <c r="G771" s="112"/>
      <c r="H771" s="112"/>
      <c r="I771" s="112"/>
      <c r="J771" s="112"/>
      <c r="K771" s="112"/>
      <c r="L771" s="112"/>
      <c r="M771" s="112"/>
      <c r="N771" s="112"/>
      <c r="O771" s="86"/>
    </row>
    <row r="772" spans="1:15" x14ac:dyDescent="0.3">
      <c r="A772" s="115" t="s">
        <v>916</v>
      </c>
      <c r="B772" s="94"/>
      <c r="C772" s="95">
        <v>1</v>
      </c>
      <c r="D772" s="116">
        <v>1</v>
      </c>
      <c r="E772" s="116"/>
      <c r="F772" s="116"/>
      <c r="G772" s="116"/>
      <c r="H772" s="116"/>
      <c r="I772" s="116"/>
      <c r="J772" s="116"/>
      <c r="K772" s="116"/>
      <c r="L772" s="116"/>
      <c r="M772" s="116"/>
      <c r="N772" s="116"/>
      <c r="O772" s="96"/>
    </row>
    <row r="773" spans="1:15" x14ac:dyDescent="0.3">
      <c r="A773" s="117" t="s">
        <v>917</v>
      </c>
      <c r="B773" s="97">
        <v>27306</v>
      </c>
      <c r="C773" s="98"/>
      <c r="D773" s="118"/>
      <c r="E773" s="118"/>
      <c r="F773" s="118"/>
      <c r="G773" s="118"/>
      <c r="H773" s="118"/>
      <c r="I773" s="118"/>
      <c r="J773" s="118"/>
      <c r="K773" s="118"/>
      <c r="L773" s="118"/>
      <c r="M773" s="118"/>
      <c r="N773" s="118"/>
      <c r="O773" s="99"/>
    </row>
    <row r="774" spans="1:15" x14ac:dyDescent="0.3">
      <c r="A774" s="115" t="s">
        <v>918</v>
      </c>
      <c r="B774" s="94"/>
      <c r="C774" s="95"/>
      <c r="D774" s="116"/>
      <c r="E774" s="116"/>
      <c r="F774" s="116"/>
      <c r="G774" s="116"/>
      <c r="H774" s="116"/>
      <c r="I774" s="116"/>
      <c r="J774" s="116"/>
      <c r="K774" s="116"/>
      <c r="L774" s="116"/>
      <c r="M774" s="116"/>
      <c r="N774" s="116"/>
      <c r="O774" s="96"/>
    </row>
    <row r="775" spans="1:15" x14ac:dyDescent="0.3">
      <c r="A775" s="117" t="s">
        <v>919</v>
      </c>
      <c r="B775" s="97">
        <v>75131</v>
      </c>
      <c r="C775" s="98">
        <v>5</v>
      </c>
      <c r="D775" s="118">
        <v>5</v>
      </c>
      <c r="E775" s="118"/>
      <c r="F775" s="118"/>
      <c r="G775" s="118"/>
      <c r="H775" s="118"/>
      <c r="I775" s="118"/>
      <c r="J775" s="118"/>
      <c r="K775" s="118"/>
      <c r="L775" s="118"/>
      <c r="M775" s="118"/>
      <c r="N775" s="118"/>
      <c r="O775" s="99"/>
    </row>
    <row r="776" spans="1:15" x14ac:dyDescent="0.3">
      <c r="A776" s="115" t="s">
        <v>920</v>
      </c>
      <c r="B776" s="94"/>
      <c r="C776" s="95">
        <v>5</v>
      </c>
      <c r="D776" s="116">
        <v>5</v>
      </c>
      <c r="E776" s="116"/>
      <c r="F776" s="116"/>
      <c r="G776" s="116"/>
      <c r="H776" s="116"/>
      <c r="I776" s="116"/>
      <c r="J776" s="116"/>
      <c r="K776" s="116"/>
      <c r="L776" s="116"/>
      <c r="M776" s="116"/>
      <c r="N776" s="116"/>
      <c r="O776" s="96"/>
    </row>
    <row r="777" spans="1:15" x14ac:dyDescent="0.3">
      <c r="A777" s="117" t="s">
        <v>921</v>
      </c>
      <c r="B777" s="97">
        <v>69672</v>
      </c>
      <c r="C777" s="98"/>
      <c r="D777" s="118"/>
      <c r="E777" s="118"/>
      <c r="F777" s="118"/>
      <c r="G777" s="118"/>
      <c r="H777" s="118"/>
      <c r="I777" s="118"/>
      <c r="J777" s="118"/>
      <c r="K777" s="118"/>
      <c r="L777" s="118"/>
      <c r="M777" s="118"/>
      <c r="N777" s="118"/>
      <c r="O777" s="99"/>
    </row>
    <row r="778" spans="1:15" x14ac:dyDescent="0.3">
      <c r="A778" s="115" t="s">
        <v>922</v>
      </c>
      <c r="B778" s="94"/>
      <c r="C778" s="95"/>
      <c r="D778" s="116"/>
      <c r="E778" s="116"/>
      <c r="F778" s="116"/>
      <c r="G778" s="116"/>
      <c r="H778" s="116"/>
      <c r="I778" s="116"/>
      <c r="J778" s="116"/>
      <c r="K778" s="116"/>
      <c r="L778" s="116"/>
      <c r="M778" s="116"/>
      <c r="N778" s="116"/>
      <c r="O778" s="96"/>
    </row>
    <row r="779" spans="1:15" x14ac:dyDescent="0.3">
      <c r="A779" s="117" t="s">
        <v>1779</v>
      </c>
      <c r="B779" s="97">
        <v>67915</v>
      </c>
      <c r="C779" s="98"/>
      <c r="D779" s="118"/>
      <c r="E779" s="118"/>
      <c r="F779" s="118"/>
      <c r="G779" s="118"/>
      <c r="H779" s="118"/>
      <c r="I779" s="118"/>
      <c r="J779" s="118"/>
      <c r="K779" s="118"/>
      <c r="L779" s="118"/>
      <c r="M779" s="118"/>
      <c r="N779" s="118"/>
      <c r="O779" s="99"/>
    </row>
    <row r="780" spans="1:15" x14ac:dyDescent="0.3">
      <c r="A780" s="115" t="s">
        <v>1780</v>
      </c>
      <c r="B780" s="94"/>
      <c r="C780" s="95"/>
      <c r="D780" s="116"/>
      <c r="E780" s="116"/>
      <c r="F780" s="116"/>
      <c r="G780" s="116"/>
      <c r="H780" s="116"/>
      <c r="I780" s="116"/>
      <c r="J780" s="116"/>
      <c r="K780" s="116"/>
      <c r="L780" s="116"/>
      <c r="M780" s="116"/>
      <c r="N780" s="116"/>
      <c r="O780" s="96"/>
    </row>
    <row r="781" spans="1:15" x14ac:dyDescent="0.3">
      <c r="A781" s="117" t="s">
        <v>923</v>
      </c>
      <c r="B781" s="97">
        <v>67922</v>
      </c>
      <c r="C781" s="98">
        <v>1</v>
      </c>
      <c r="D781" s="118">
        <v>1</v>
      </c>
      <c r="E781" s="118"/>
      <c r="F781" s="118"/>
      <c r="G781" s="118"/>
      <c r="H781" s="118"/>
      <c r="I781" s="118"/>
      <c r="J781" s="118"/>
      <c r="K781" s="118"/>
      <c r="L781" s="118"/>
      <c r="M781" s="118"/>
      <c r="N781" s="118"/>
      <c r="O781" s="99"/>
    </row>
    <row r="782" spans="1:15" x14ac:dyDescent="0.3">
      <c r="A782" s="115" t="s">
        <v>924</v>
      </c>
      <c r="B782" s="94"/>
      <c r="C782" s="95">
        <v>1</v>
      </c>
      <c r="D782" s="116">
        <v>1</v>
      </c>
      <c r="E782" s="116"/>
      <c r="F782" s="116"/>
      <c r="G782" s="116"/>
      <c r="H782" s="116"/>
      <c r="I782" s="116"/>
      <c r="J782" s="116"/>
      <c r="K782" s="116"/>
      <c r="L782" s="116"/>
      <c r="M782" s="116"/>
      <c r="N782" s="116"/>
      <c r="O782" s="96"/>
    </row>
    <row r="783" spans="1:15" x14ac:dyDescent="0.3">
      <c r="A783" s="117" t="s">
        <v>925</v>
      </c>
      <c r="B783" s="97">
        <v>37372</v>
      </c>
      <c r="C783" s="98"/>
      <c r="D783" s="118"/>
      <c r="E783" s="118"/>
      <c r="F783" s="118"/>
      <c r="G783" s="118"/>
      <c r="H783" s="118"/>
      <c r="I783" s="118"/>
      <c r="J783" s="118"/>
      <c r="K783" s="118"/>
      <c r="L783" s="118"/>
      <c r="M783" s="118"/>
      <c r="N783" s="118"/>
      <c r="O783" s="99"/>
    </row>
    <row r="784" spans="1:15" x14ac:dyDescent="0.3">
      <c r="A784" s="115" t="s">
        <v>926</v>
      </c>
      <c r="B784" s="94"/>
      <c r="C784" s="95"/>
      <c r="D784" s="116"/>
      <c r="E784" s="116"/>
      <c r="F784" s="116"/>
      <c r="G784" s="116"/>
      <c r="H784" s="116"/>
      <c r="I784" s="116"/>
      <c r="J784" s="116"/>
      <c r="K784" s="116"/>
      <c r="L784" s="116"/>
      <c r="M784" s="116"/>
      <c r="N784" s="116"/>
      <c r="O784" s="96"/>
    </row>
    <row r="785" spans="1:15" x14ac:dyDescent="0.3">
      <c r="A785" s="117" t="s">
        <v>78</v>
      </c>
      <c r="B785" s="97">
        <v>41201</v>
      </c>
      <c r="C785" s="98">
        <v>9</v>
      </c>
      <c r="D785" s="118">
        <v>6</v>
      </c>
      <c r="E785" s="118"/>
      <c r="F785" s="118"/>
      <c r="G785" s="118"/>
      <c r="H785" s="118">
        <v>1</v>
      </c>
      <c r="I785" s="118">
        <v>1</v>
      </c>
      <c r="J785" s="118"/>
      <c r="K785" s="118"/>
      <c r="L785" s="118"/>
      <c r="M785" s="118">
        <v>1</v>
      </c>
      <c r="N785" s="118"/>
      <c r="O785" s="99"/>
    </row>
    <row r="786" spans="1:15" x14ac:dyDescent="0.3">
      <c r="A786" s="115" t="s">
        <v>927</v>
      </c>
      <c r="B786" s="94"/>
      <c r="C786" s="95">
        <v>9</v>
      </c>
      <c r="D786" s="116">
        <v>6</v>
      </c>
      <c r="E786" s="116"/>
      <c r="F786" s="116"/>
      <c r="G786" s="116"/>
      <c r="H786" s="116">
        <v>1</v>
      </c>
      <c r="I786" s="116">
        <v>1</v>
      </c>
      <c r="J786" s="116"/>
      <c r="K786" s="116"/>
      <c r="L786" s="116"/>
      <c r="M786" s="116">
        <v>1</v>
      </c>
      <c r="N786" s="116"/>
      <c r="O786" s="96"/>
    </row>
    <row r="787" spans="1:15" x14ac:dyDescent="0.3">
      <c r="A787" s="117" t="s">
        <v>928</v>
      </c>
      <c r="B787" s="97">
        <v>57001</v>
      </c>
      <c r="C787" s="98">
        <v>7</v>
      </c>
      <c r="D787" s="118">
        <v>5</v>
      </c>
      <c r="E787" s="118"/>
      <c r="F787" s="118"/>
      <c r="G787" s="118"/>
      <c r="H787" s="118">
        <v>1</v>
      </c>
      <c r="I787" s="118"/>
      <c r="J787" s="118"/>
      <c r="K787" s="118"/>
      <c r="L787" s="118"/>
      <c r="M787" s="118">
        <v>1</v>
      </c>
      <c r="N787" s="118"/>
      <c r="O787" s="99"/>
    </row>
    <row r="788" spans="1:15" x14ac:dyDescent="0.3">
      <c r="A788" s="115" t="s">
        <v>929</v>
      </c>
      <c r="B788" s="94"/>
      <c r="C788" s="95">
        <v>7</v>
      </c>
      <c r="D788" s="116">
        <v>5</v>
      </c>
      <c r="E788" s="116"/>
      <c r="F788" s="116"/>
      <c r="G788" s="116"/>
      <c r="H788" s="116">
        <v>1</v>
      </c>
      <c r="I788" s="116"/>
      <c r="J788" s="116"/>
      <c r="K788" s="116"/>
      <c r="L788" s="116"/>
      <c r="M788" s="116">
        <v>1</v>
      </c>
      <c r="N788" s="116"/>
      <c r="O788" s="96"/>
    </row>
    <row r="789" spans="1:15" x14ac:dyDescent="0.3">
      <c r="A789" s="117" t="s">
        <v>930</v>
      </c>
      <c r="B789" s="97">
        <v>78401</v>
      </c>
      <c r="C789" s="98">
        <v>5</v>
      </c>
      <c r="D789" s="118">
        <v>4</v>
      </c>
      <c r="E789" s="118"/>
      <c r="F789" s="118"/>
      <c r="G789" s="118"/>
      <c r="H789" s="118">
        <v>1</v>
      </c>
      <c r="I789" s="118"/>
      <c r="J789" s="118"/>
      <c r="K789" s="118"/>
      <c r="L789" s="118"/>
      <c r="M789" s="118"/>
      <c r="N789" s="118"/>
      <c r="O789" s="99"/>
    </row>
    <row r="790" spans="1:15" x14ac:dyDescent="0.3">
      <c r="A790" s="115" t="s">
        <v>931</v>
      </c>
      <c r="B790" s="94"/>
      <c r="C790" s="95">
        <v>5</v>
      </c>
      <c r="D790" s="116">
        <v>4</v>
      </c>
      <c r="E790" s="116"/>
      <c r="F790" s="116"/>
      <c r="G790" s="116"/>
      <c r="H790" s="116">
        <v>1</v>
      </c>
      <c r="I790" s="116"/>
      <c r="J790" s="116"/>
      <c r="K790" s="116"/>
      <c r="L790" s="116"/>
      <c r="M790" s="116"/>
      <c r="N790" s="116"/>
      <c r="O790" s="96"/>
    </row>
    <row r="791" spans="1:15" x14ac:dyDescent="0.3">
      <c r="A791" s="117" t="s">
        <v>932</v>
      </c>
      <c r="B791" s="97">
        <v>74755</v>
      </c>
      <c r="C791" s="98"/>
      <c r="D791" s="118"/>
      <c r="E791" s="118"/>
      <c r="F791" s="118"/>
      <c r="G791" s="118"/>
      <c r="H791" s="118"/>
      <c r="I791" s="118"/>
      <c r="J791" s="118"/>
      <c r="K791" s="118"/>
      <c r="L791" s="118"/>
      <c r="M791" s="118"/>
      <c r="N791" s="118"/>
      <c r="O791" s="99"/>
    </row>
    <row r="792" spans="1:15" x14ac:dyDescent="0.3">
      <c r="A792" s="115" t="s">
        <v>933</v>
      </c>
      <c r="B792" s="94"/>
      <c r="C792" s="95"/>
      <c r="D792" s="116"/>
      <c r="E792" s="116"/>
      <c r="F792" s="116"/>
      <c r="G792" s="116"/>
      <c r="H792" s="116"/>
      <c r="I792" s="116"/>
      <c r="J792" s="116"/>
      <c r="K792" s="116"/>
      <c r="L792" s="116"/>
      <c r="M792" s="116"/>
      <c r="N792" s="116"/>
      <c r="O792" s="96"/>
    </row>
    <row r="793" spans="1:15" x14ac:dyDescent="0.3">
      <c r="A793" s="117" t="s">
        <v>934</v>
      </c>
      <c r="B793" s="97">
        <v>43601</v>
      </c>
      <c r="C793" s="98">
        <v>5</v>
      </c>
      <c r="D793" s="118">
        <v>5</v>
      </c>
      <c r="E793" s="118"/>
      <c r="F793" s="118"/>
      <c r="G793" s="118"/>
      <c r="H793" s="118"/>
      <c r="I793" s="118"/>
      <c r="J793" s="118"/>
      <c r="K793" s="118"/>
      <c r="L793" s="118"/>
      <c r="M793" s="118"/>
      <c r="N793" s="118"/>
      <c r="O793" s="99"/>
    </row>
    <row r="794" spans="1:15" x14ac:dyDescent="0.3">
      <c r="A794" s="115" t="s">
        <v>935</v>
      </c>
      <c r="B794" s="94"/>
      <c r="C794" s="95">
        <v>5</v>
      </c>
      <c r="D794" s="116">
        <v>5</v>
      </c>
      <c r="E794" s="116"/>
      <c r="F794" s="116"/>
      <c r="G794" s="116"/>
      <c r="H794" s="116"/>
      <c r="I794" s="116"/>
      <c r="J794" s="116"/>
      <c r="K794" s="116"/>
      <c r="L794" s="116"/>
      <c r="M794" s="116"/>
      <c r="N794" s="116"/>
      <c r="O794" s="96"/>
    </row>
    <row r="795" spans="1:15" x14ac:dyDescent="0.3">
      <c r="A795" s="117" t="s">
        <v>936</v>
      </c>
      <c r="B795" s="97">
        <v>26712</v>
      </c>
      <c r="C795" s="98"/>
      <c r="D795" s="118"/>
      <c r="E795" s="118"/>
      <c r="F795" s="118"/>
      <c r="G795" s="118"/>
      <c r="H795" s="118"/>
      <c r="I795" s="118"/>
      <c r="J795" s="118"/>
      <c r="K795" s="118"/>
      <c r="L795" s="118"/>
      <c r="M795" s="118"/>
      <c r="N795" s="118"/>
      <c r="O795" s="99"/>
    </row>
    <row r="796" spans="1:15" x14ac:dyDescent="0.3">
      <c r="A796" s="115" t="s">
        <v>937</v>
      </c>
      <c r="B796" s="94"/>
      <c r="C796" s="95"/>
      <c r="D796" s="116"/>
      <c r="E796" s="116"/>
      <c r="F796" s="116"/>
      <c r="G796" s="116"/>
      <c r="H796" s="116"/>
      <c r="I796" s="116"/>
      <c r="J796" s="116"/>
      <c r="K796" s="116"/>
      <c r="L796" s="116"/>
      <c r="M796" s="116"/>
      <c r="N796" s="116"/>
      <c r="O796" s="96"/>
    </row>
    <row r="797" spans="1:15" x14ac:dyDescent="0.3">
      <c r="A797" s="117" t="s">
        <v>938</v>
      </c>
      <c r="B797" s="97">
        <v>26723</v>
      </c>
      <c r="C797" s="98"/>
      <c r="D797" s="118"/>
      <c r="E797" s="118"/>
      <c r="F797" s="118"/>
      <c r="G797" s="118"/>
      <c r="H797" s="118"/>
      <c r="I797" s="118"/>
      <c r="J797" s="118"/>
      <c r="K797" s="118"/>
      <c r="L797" s="118"/>
      <c r="M797" s="118"/>
      <c r="N797" s="118"/>
      <c r="O797" s="99"/>
    </row>
    <row r="798" spans="1:15" x14ac:dyDescent="0.3">
      <c r="A798" s="115" t="s">
        <v>939</v>
      </c>
      <c r="B798" s="94"/>
      <c r="C798" s="95"/>
      <c r="D798" s="116"/>
      <c r="E798" s="116"/>
      <c r="F798" s="116"/>
      <c r="G798" s="116"/>
      <c r="H798" s="116"/>
      <c r="I798" s="116"/>
      <c r="J798" s="116"/>
      <c r="K798" s="116"/>
      <c r="L798" s="116"/>
      <c r="M798" s="116"/>
      <c r="N798" s="116"/>
      <c r="O798" s="96"/>
    </row>
    <row r="799" spans="1:15" x14ac:dyDescent="0.3">
      <c r="A799" s="117" t="s">
        <v>940</v>
      </c>
      <c r="B799" s="97">
        <v>35733</v>
      </c>
      <c r="C799" s="98"/>
      <c r="D799" s="118"/>
      <c r="E799" s="118"/>
      <c r="F799" s="118"/>
      <c r="G799" s="118"/>
      <c r="H799" s="118"/>
      <c r="I799" s="118"/>
      <c r="J799" s="118"/>
      <c r="K799" s="118"/>
      <c r="L799" s="118"/>
      <c r="M799" s="118"/>
      <c r="N799" s="118"/>
      <c r="O799" s="99"/>
    </row>
    <row r="800" spans="1:15" x14ac:dyDescent="0.3">
      <c r="A800" s="115" t="s">
        <v>941</v>
      </c>
      <c r="B800" s="94"/>
      <c r="C800" s="95"/>
      <c r="D800" s="116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96"/>
    </row>
    <row r="801" spans="1:15" x14ac:dyDescent="0.3">
      <c r="A801" s="117" t="s">
        <v>1820</v>
      </c>
      <c r="B801" s="97">
        <v>67923</v>
      </c>
      <c r="C801" s="98"/>
      <c r="D801" s="118"/>
      <c r="E801" s="118"/>
      <c r="F801" s="118"/>
      <c r="G801" s="118"/>
      <c r="H801" s="118"/>
      <c r="I801" s="118"/>
      <c r="J801" s="118"/>
      <c r="K801" s="118"/>
      <c r="L801" s="118"/>
      <c r="M801" s="118"/>
      <c r="N801" s="118"/>
      <c r="O801" s="99"/>
    </row>
    <row r="802" spans="1:15" x14ac:dyDescent="0.3">
      <c r="A802" s="115" t="s">
        <v>1821</v>
      </c>
      <c r="B802" s="94"/>
      <c r="C802" s="95"/>
      <c r="D802" s="116"/>
      <c r="E802" s="116"/>
      <c r="F802" s="116"/>
      <c r="G802" s="116"/>
      <c r="H802" s="116"/>
      <c r="I802" s="116"/>
      <c r="J802" s="116"/>
      <c r="K802" s="116"/>
      <c r="L802" s="116"/>
      <c r="M802" s="116"/>
      <c r="N802" s="116"/>
      <c r="O802" s="96"/>
    </row>
    <row r="803" spans="1:15" x14ac:dyDescent="0.3">
      <c r="A803" s="117" t="s">
        <v>942</v>
      </c>
      <c r="B803" s="97">
        <v>37816</v>
      </c>
      <c r="C803" s="98">
        <v>1</v>
      </c>
      <c r="D803" s="118">
        <v>1</v>
      </c>
      <c r="E803" s="118"/>
      <c r="F803" s="118"/>
      <c r="G803" s="118"/>
      <c r="H803" s="118"/>
      <c r="I803" s="118"/>
      <c r="J803" s="118"/>
      <c r="K803" s="118"/>
      <c r="L803" s="118"/>
      <c r="M803" s="118"/>
      <c r="N803" s="118"/>
      <c r="O803" s="99"/>
    </row>
    <row r="804" spans="1:15" x14ac:dyDescent="0.3">
      <c r="A804" s="115" t="s">
        <v>943</v>
      </c>
      <c r="B804" s="94"/>
      <c r="C804" s="95">
        <v>1</v>
      </c>
      <c r="D804" s="116">
        <v>1</v>
      </c>
      <c r="E804" s="116"/>
      <c r="F804" s="116"/>
      <c r="G804" s="116"/>
      <c r="H804" s="116"/>
      <c r="I804" s="116"/>
      <c r="J804" s="116"/>
      <c r="K804" s="116"/>
      <c r="L804" s="116"/>
      <c r="M804" s="116"/>
      <c r="N804" s="116"/>
      <c r="O804" s="96"/>
    </row>
    <row r="805" spans="1:15" x14ac:dyDescent="0.3">
      <c r="A805" s="117" t="s">
        <v>944</v>
      </c>
      <c r="B805" s="97">
        <v>51251</v>
      </c>
      <c r="C805" s="98">
        <v>2</v>
      </c>
      <c r="D805" s="118">
        <v>1</v>
      </c>
      <c r="E805" s="118"/>
      <c r="F805" s="118"/>
      <c r="G805" s="118"/>
      <c r="H805" s="118"/>
      <c r="I805" s="118">
        <v>1</v>
      </c>
      <c r="J805" s="118"/>
      <c r="K805" s="118"/>
      <c r="L805" s="118"/>
      <c r="M805" s="118"/>
      <c r="N805" s="118"/>
      <c r="O805" s="99"/>
    </row>
    <row r="806" spans="1:15" x14ac:dyDescent="0.3">
      <c r="A806" s="115" t="s">
        <v>945</v>
      </c>
      <c r="B806" s="94"/>
      <c r="C806" s="95">
        <v>2</v>
      </c>
      <c r="D806" s="116">
        <v>1</v>
      </c>
      <c r="E806" s="116"/>
      <c r="F806" s="116"/>
      <c r="G806" s="116"/>
      <c r="H806" s="116"/>
      <c r="I806" s="116">
        <v>1</v>
      </c>
      <c r="J806" s="116"/>
      <c r="K806" s="116"/>
      <c r="L806" s="116"/>
      <c r="M806" s="116"/>
      <c r="N806" s="116"/>
      <c r="O806" s="96"/>
    </row>
    <row r="807" spans="1:15" x14ac:dyDescent="0.3">
      <c r="A807" s="117" t="s">
        <v>946</v>
      </c>
      <c r="B807" s="97">
        <v>78983</v>
      </c>
      <c r="C807" s="98">
        <v>1</v>
      </c>
      <c r="D807" s="118">
        <v>1</v>
      </c>
      <c r="E807" s="118"/>
      <c r="F807" s="118"/>
      <c r="G807" s="118"/>
      <c r="H807" s="118"/>
      <c r="I807" s="118"/>
      <c r="J807" s="118"/>
      <c r="K807" s="118"/>
      <c r="L807" s="118"/>
      <c r="M807" s="118"/>
      <c r="N807" s="118"/>
      <c r="O807" s="99"/>
    </row>
    <row r="808" spans="1:15" x14ac:dyDescent="0.3">
      <c r="A808" s="115" t="s">
        <v>947</v>
      </c>
      <c r="B808" s="94"/>
      <c r="C808" s="95">
        <v>1</v>
      </c>
      <c r="D808" s="116">
        <v>1</v>
      </c>
      <c r="E808" s="116"/>
      <c r="F808" s="116"/>
      <c r="G808" s="116"/>
      <c r="H808" s="116"/>
      <c r="I808" s="116"/>
      <c r="J808" s="116"/>
      <c r="K808" s="116"/>
      <c r="L808" s="116"/>
      <c r="M808" s="116"/>
      <c r="N808" s="116"/>
      <c r="O808" s="96"/>
    </row>
    <row r="809" spans="1:15" x14ac:dyDescent="0.3">
      <c r="A809" s="117" t="s">
        <v>948</v>
      </c>
      <c r="B809" s="97">
        <v>78811</v>
      </c>
      <c r="C809" s="98"/>
      <c r="D809" s="118"/>
      <c r="E809" s="118"/>
      <c r="F809" s="118"/>
      <c r="G809" s="118"/>
      <c r="H809" s="118"/>
      <c r="I809" s="118"/>
      <c r="J809" s="118"/>
      <c r="K809" s="118"/>
      <c r="L809" s="118"/>
      <c r="M809" s="118"/>
      <c r="N809" s="118"/>
      <c r="O809" s="99"/>
    </row>
    <row r="810" spans="1:15" x14ac:dyDescent="0.3">
      <c r="A810" s="115" t="s">
        <v>949</v>
      </c>
      <c r="B810" s="94"/>
      <c r="C810" s="95"/>
      <c r="D810" s="116"/>
      <c r="E810" s="116"/>
      <c r="F810" s="116"/>
      <c r="G810" s="116"/>
      <c r="H810" s="116"/>
      <c r="I810" s="116"/>
      <c r="J810" s="116"/>
      <c r="K810" s="116"/>
      <c r="L810" s="116"/>
      <c r="M810" s="116"/>
      <c r="N810" s="116"/>
      <c r="O810" s="96"/>
    </row>
    <row r="811" spans="1:15" x14ac:dyDescent="0.3">
      <c r="A811" s="117" t="s">
        <v>950</v>
      </c>
      <c r="B811" s="97">
        <v>38279</v>
      </c>
      <c r="C811" s="98">
        <v>1</v>
      </c>
      <c r="D811" s="118"/>
      <c r="E811" s="118"/>
      <c r="F811" s="118"/>
      <c r="G811" s="118"/>
      <c r="H811" s="118">
        <v>1</v>
      </c>
      <c r="I811" s="118"/>
      <c r="J811" s="118"/>
      <c r="K811" s="118"/>
      <c r="L811" s="118"/>
      <c r="M811" s="118"/>
      <c r="N811" s="118"/>
      <c r="O811" s="99"/>
    </row>
    <row r="812" spans="1:15" x14ac:dyDescent="0.3">
      <c r="A812" s="115" t="s">
        <v>951</v>
      </c>
      <c r="B812" s="94"/>
      <c r="C812" s="95">
        <v>1</v>
      </c>
      <c r="D812" s="116"/>
      <c r="E812" s="116"/>
      <c r="F812" s="116"/>
      <c r="G812" s="116"/>
      <c r="H812" s="116">
        <v>1</v>
      </c>
      <c r="I812" s="116"/>
      <c r="J812" s="116"/>
      <c r="K812" s="116"/>
      <c r="L812" s="116"/>
      <c r="M812" s="116"/>
      <c r="N812" s="116"/>
      <c r="O812" s="96"/>
    </row>
    <row r="813" spans="1:15" x14ac:dyDescent="0.3">
      <c r="A813" s="117" t="s">
        <v>79</v>
      </c>
      <c r="B813" s="97">
        <v>44001</v>
      </c>
      <c r="C813" s="98">
        <v>5</v>
      </c>
      <c r="D813" s="118">
        <v>4</v>
      </c>
      <c r="E813" s="118"/>
      <c r="F813" s="118"/>
      <c r="G813" s="118"/>
      <c r="H813" s="118"/>
      <c r="I813" s="118">
        <v>1</v>
      </c>
      <c r="J813" s="118"/>
      <c r="K813" s="118"/>
      <c r="L813" s="118"/>
      <c r="M813" s="118"/>
      <c r="N813" s="118"/>
      <c r="O813" s="99"/>
    </row>
    <row r="814" spans="1:15" x14ac:dyDescent="0.3">
      <c r="A814" s="115" t="s">
        <v>952</v>
      </c>
      <c r="B814" s="94"/>
      <c r="C814" s="95">
        <v>5</v>
      </c>
      <c r="D814" s="116">
        <v>4</v>
      </c>
      <c r="E814" s="116"/>
      <c r="F814" s="116"/>
      <c r="G814" s="116"/>
      <c r="H814" s="116"/>
      <c r="I814" s="116">
        <v>1</v>
      </c>
      <c r="J814" s="116"/>
      <c r="K814" s="116"/>
      <c r="L814" s="116"/>
      <c r="M814" s="116"/>
      <c r="N814" s="116"/>
      <c r="O814" s="96"/>
    </row>
    <row r="815" spans="1:15" x14ac:dyDescent="0.3">
      <c r="A815" s="117" t="s">
        <v>953</v>
      </c>
      <c r="B815" s="97">
        <v>41002</v>
      </c>
      <c r="C815" s="98">
        <v>5</v>
      </c>
      <c r="D815" s="118">
        <v>5</v>
      </c>
      <c r="E815" s="118"/>
      <c r="F815" s="118"/>
      <c r="G815" s="118"/>
      <c r="H815" s="118"/>
      <c r="I815" s="118"/>
      <c r="J815" s="118"/>
      <c r="K815" s="118"/>
      <c r="L815" s="118"/>
      <c r="M815" s="118"/>
      <c r="N815" s="118"/>
      <c r="O815" s="99"/>
    </row>
    <row r="816" spans="1:15" x14ac:dyDescent="0.3">
      <c r="A816" s="117" t="s">
        <v>953</v>
      </c>
      <c r="B816" s="91">
        <v>41202</v>
      </c>
      <c r="C816" s="85">
        <v>1</v>
      </c>
      <c r="D816" s="112">
        <v>1</v>
      </c>
      <c r="E816" s="112"/>
      <c r="F816" s="112"/>
      <c r="G816" s="112"/>
      <c r="H816" s="112"/>
      <c r="I816" s="112"/>
      <c r="J816" s="112"/>
      <c r="K816" s="112"/>
      <c r="L816" s="112"/>
      <c r="M816" s="112"/>
      <c r="N816" s="112"/>
      <c r="O816" s="86"/>
    </row>
    <row r="817" spans="1:15" x14ac:dyDescent="0.3">
      <c r="A817" s="115" t="s">
        <v>954</v>
      </c>
      <c r="B817" s="94"/>
      <c r="C817" s="95">
        <v>6</v>
      </c>
      <c r="D817" s="116">
        <v>6</v>
      </c>
      <c r="E817" s="116"/>
      <c r="F817" s="116"/>
      <c r="G817" s="116"/>
      <c r="H817" s="116"/>
      <c r="I817" s="116"/>
      <c r="J817" s="116"/>
      <c r="K817" s="116"/>
      <c r="L817" s="116"/>
      <c r="M817" s="116"/>
      <c r="N817" s="116"/>
      <c r="O817" s="96"/>
    </row>
    <row r="818" spans="1:15" x14ac:dyDescent="0.3">
      <c r="A818" s="111" t="s">
        <v>955</v>
      </c>
      <c r="B818" s="91">
        <v>43983</v>
      </c>
      <c r="C818" s="85">
        <v>1</v>
      </c>
      <c r="D818" s="112">
        <v>1</v>
      </c>
      <c r="E818" s="112"/>
      <c r="F818" s="112"/>
      <c r="G818" s="112"/>
      <c r="H818" s="112"/>
      <c r="I818" s="112"/>
      <c r="J818" s="112"/>
      <c r="K818" s="112"/>
      <c r="L818" s="112"/>
      <c r="M818" s="112"/>
      <c r="N818" s="112"/>
      <c r="O818" s="86"/>
    </row>
    <row r="819" spans="1:15" x14ac:dyDescent="0.3">
      <c r="A819" s="115" t="s">
        <v>956</v>
      </c>
      <c r="B819" s="94"/>
      <c r="C819" s="95">
        <v>1</v>
      </c>
      <c r="D819" s="116">
        <v>1</v>
      </c>
      <c r="E819" s="116"/>
      <c r="F819" s="116"/>
      <c r="G819" s="116"/>
      <c r="H819" s="116"/>
      <c r="I819" s="116"/>
      <c r="J819" s="116"/>
      <c r="K819" s="116"/>
      <c r="L819" s="116"/>
      <c r="M819" s="116"/>
      <c r="N819" s="116"/>
      <c r="O819" s="96"/>
    </row>
    <row r="820" spans="1:15" x14ac:dyDescent="0.3">
      <c r="A820" s="111" t="s">
        <v>957</v>
      </c>
      <c r="B820" s="91">
        <v>56963</v>
      </c>
      <c r="C820" s="85"/>
      <c r="D820" s="112"/>
      <c r="E820" s="112"/>
      <c r="F820" s="112"/>
      <c r="G820" s="112"/>
      <c r="H820" s="112"/>
      <c r="I820" s="112"/>
      <c r="J820" s="112"/>
      <c r="K820" s="112"/>
      <c r="L820" s="112"/>
      <c r="M820" s="112"/>
      <c r="N820" s="112"/>
      <c r="O820" s="86"/>
    </row>
    <row r="821" spans="1:15" x14ac:dyDescent="0.3">
      <c r="A821" s="115" t="s">
        <v>958</v>
      </c>
      <c r="B821" s="94"/>
      <c r="C821" s="95"/>
      <c r="D821" s="116"/>
      <c r="E821" s="116"/>
      <c r="F821" s="116"/>
      <c r="G821" s="116"/>
      <c r="H821" s="116"/>
      <c r="I821" s="116"/>
      <c r="J821" s="116"/>
      <c r="K821" s="116"/>
      <c r="L821" s="116"/>
      <c r="M821" s="116"/>
      <c r="N821" s="116"/>
      <c r="O821" s="96"/>
    </row>
    <row r="822" spans="1:15" x14ac:dyDescent="0.3">
      <c r="A822" s="111" t="s">
        <v>959</v>
      </c>
      <c r="B822" s="91">
        <v>74714</v>
      </c>
      <c r="C822" s="85">
        <v>2</v>
      </c>
      <c r="D822" s="112">
        <v>2</v>
      </c>
      <c r="E822" s="112"/>
      <c r="F822" s="112"/>
      <c r="G822" s="112"/>
      <c r="H822" s="112"/>
      <c r="I822" s="112"/>
      <c r="J822" s="112"/>
      <c r="K822" s="112"/>
      <c r="L822" s="112"/>
      <c r="M822" s="112"/>
      <c r="N822" s="112"/>
      <c r="O822" s="86"/>
    </row>
    <row r="823" spans="1:15" x14ac:dyDescent="0.3">
      <c r="A823" s="115" t="s">
        <v>960</v>
      </c>
      <c r="B823" s="94"/>
      <c r="C823" s="95">
        <v>2</v>
      </c>
      <c r="D823" s="116">
        <v>2</v>
      </c>
      <c r="E823" s="116"/>
      <c r="F823" s="116"/>
      <c r="G823" s="116"/>
      <c r="H823" s="116"/>
      <c r="I823" s="116"/>
      <c r="J823" s="116"/>
      <c r="K823" s="116"/>
      <c r="L823" s="116"/>
      <c r="M823" s="116"/>
      <c r="N823" s="116"/>
      <c r="O823" s="96"/>
    </row>
    <row r="824" spans="1:15" x14ac:dyDescent="0.3">
      <c r="A824" s="111" t="s">
        <v>961</v>
      </c>
      <c r="B824" s="91">
        <v>76326</v>
      </c>
      <c r="C824" s="85">
        <v>2</v>
      </c>
      <c r="D824" s="112">
        <v>1</v>
      </c>
      <c r="E824" s="112"/>
      <c r="F824" s="112"/>
      <c r="G824" s="112"/>
      <c r="H824" s="112"/>
      <c r="I824" s="112">
        <v>1</v>
      </c>
      <c r="J824" s="112"/>
      <c r="K824" s="112"/>
      <c r="L824" s="112"/>
      <c r="M824" s="112"/>
      <c r="N824" s="112"/>
      <c r="O824" s="86"/>
    </row>
    <row r="825" spans="1:15" x14ac:dyDescent="0.3">
      <c r="A825" s="115" t="s">
        <v>962</v>
      </c>
      <c r="B825" s="94"/>
      <c r="C825" s="95">
        <v>2</v>
      </c>
      <c r="D825" s="116">
        <v>1</v>
      </c>
      <c r="E825" s="116"/>
      <c r="F825" s="116"/>
      <c r="G825" s="116"/>
      <c r="H825" s="116"/>
      <c r="I825" s="116">
        <v>1</v>
      </c>
      <c r="J825" s="116"/>
      <c r="K825" s="116"/>
      <c r="L825" s="116"/>
      <c r="M825" s="116"/>
      <c r="N825" s="116"/>
      <c r="O825" s="96"/>
    </row>
    <row r="826" spans="1:15" x14ac:dyDescent="0.3">
      <c r="A826" s="117" t="s">
        <v>963</v>
      </c>
      <c r="B826" s="97">
        <v>58822</v>
      </c>
      <c r="C826" s="98"/>
      <c r="D826" s="118"/>
      <c r="E826" s="118"/>
      <c r="F826" s="118"/>
      <c r="G826" s="118"/>
      <c r="H826" s="118"/>
      <c r="I826" s="118"/>
      <c r="J826" s="118"/>
      <c r="K826" s="118"/>
      <c r="L826" s="118"/>
      <c r="M826" s="118"/>
      <c r="N826" s="118"/>
      <c r="O826" s="99"/>
    </row>
    <row r="827" spans="1:15" x14ac:dyDescent="0.3">
      <c r="A827" s="115" t="s">
        <v>964</v>
      </c>
      <c r="B827" s="94"/>
      <c r="C827" s="95"/>
      <c r="D827" s="116"/>
      <c r="E827" s="116"/>
      <c r="F827" s="116"/>
      <c r="G827" s="116"/>
      <c r="H827" s="116"/>
      <c r="I827" s="116"/>
      <c r="J827" s="116"/>
      <c r="K827" s="116"/>
      <c r="L827" s="116"/>
      <c r="M827" s="116"/>
      <c r="N827" s="116"/>
      <c r="O827" s="96"/>
    </row>
    <row r="828" spans="1:15" x14ac:dyDescent="0.3">
      <c r="A828" s="117" t="s">
        <v>965</v>
      </c>
      <c r="B828" s="97">
        <v>76317</v>
      </c>
      <c r="C828" s="98"/>
      <c r="D828" s="118"/>
      <c r="E828" s="118"/>
      <c r="F828" s="118"/>
      <c r="G828" s="118"/>
      <c r="H828" s="118"/>
      <c r="I828" s="118"/>
      <c r="J828" s="118"/>
      <c r="K828" s="118"/>
      <c r="L828" s="118"/>
      <c r="M828" s="118"/>
      <c r="N828" s="118"/>
      <c r="O828" s="99"/>
    </row>
    <row r="829" spans="1:15" x14ac:dyDescent="0.3">
      <c r="A829" s="115" t="s">
        <v>966</v>
      </c>
      <c r="B829" s="94"/>
      <c r="C829" s="95"/>
      <c r="D829" s="116"/>
      <c r="E829" s="116"/>
      <c r="F829" s="116"/>
      <c r="G829" s="116"/>
      <c r="H829" s="116"/>
      <c r="I829" s="116"/>
      <c r="J829" s="116"/>
      <c r="K829" s="116"/>
      <c r="L829" s="116"/>
      <c r="M829" s="116"/>
      <c r="N829" s="116"/>
      <c r="O829" s="96"/>
    </row>
    <row r="830" spans="1:15" x14ac:dyDescent="0.3">
      <c r="A830" s="117" t="s">
        <v>967</v>
      </c>
      <c r="B830" s="97">
        <v>53854</v>
      </c>
      <c r="C830" s="98">
        <v>1</v>
      </c>
      <c r="D830" s="118"/>
      <c r="E830" s="118"/>
      <c r="F830" s="118"/>
      <c r="G830" s="118"/>
      <c r="H830" s="118"/>
      <c r="I830" s="118"/>
      <c r="J830" s="118">
        <v>1</v>
      </c>
      <c r="K830" s="118"/>
      <c r="L830" s="118"/>
      <c r="M830" s="118"/>
      <c r="N830" s="118"/>
      <c r="O830" s="99"/>
    </row>
    <row r="831" spans="1:15" x14ac:dyDescent="0.3">
      <c r="A831" s="115" t="s">
        <v>968</v>
      </c>
      <c r="B831" s="94"/>
      <c r="C831" s="95">
        <v>1</v>
      </c>
      <c r="D831" s="116"/>
      <c r="E831" s="116"/>
      <c r="F831" s="116"/>
      <c r="G831" s="116"/>
      <c r="H831" s="116"/>
      <c r="I831" s="116"/>
      <c r="J831" s="116">
        <v>1</v>
      </c>
      <c r="K831" s="116"/>
      <c r="L831" s="116"/>
      <c r="M831" s="116"/>
      <c r="N831" s="116"/>
      <c r="O831" s="96"/>
    </row>
    <row r="832" spans="1:15" x14ac:dyDescent="0.3">
      <c r="A832" s="117" t="s">
        <v>969</v>
      </c>
      <c r="B832" s="97">
        <v>69618</v>
      </c>
      <c r="C832" s="98">
        <v>1</v>
      </c>
      <c r="D832" s="118">
        <v>1</v>
      </c>
      <c r="E832" s="118"/>
      <c r="F832" s="118"/>
      <c r="G832" s="118"/>
      <c r="H832" s="118"/>
      <c r="I832" s="118"/>
      <c r="J832" s="118"/>
      <c r="K832" s="118"/>
      <c r="L832" s="118"/>
      <c r="M832" s="118"/>
      <c r="N832" s="118"/>
      <c r="O832" s="99"/>
    </row>
    <row r="833" spans="1:15" x14ac:dyDescent="0.3">
      <c r="A833" s="115" t="s">
        <v>970</v>
      </c>
      <c r="B833" s="94"/>
      <c r="C833" s="95">
        <v>1</v>
      </c>
      <c r="D833" s="116">
        <v>1</v>
      </c>
      <c r="E833" s="116"/>
      <c r="F833" s="116"/>
      <c r="G833" s="116"/>
      <c r="H833" s="116"/>
      <c r="I833" s="116"/>
      <c r="J833" s="116"/>
      <c r="K833" s="116"/>
      <c r="L833" s="116"/>
      <c r="M833" s="116"/>
      <c r="N833" s="116"/>
      <c r="O833" s="96"/>
    </row>
    <row r="834" spans="1:15" x14ac:dyDescent="0.3">
      <c r="A834" s="117" t="s">
        <v>971</v>
      </c>
      <c r="B834" s="97">
        <v>28922</v>
      </c>
      <c r="C834" s="98">
        <v>3</v>
      </c>
      <c r="D834" s="118">
        <v>3</v>
      </c>
      <c r="E834" s="118"/>
      <c r="F834" s="118"/>
      <c r="G834" s="118"/>
      <c r="H834" s="118"/>
      <c r="I834" s="118"/>
      <c r="J834" s="118"/>
      <c r="K834" s="118"/>
      <c r="L834" s="118"/>
      <c r="M834" s="118"/>
      <c r="N834" s="118"/>
      <c r="O834" s="99"/>
    </row>
    <row r="835" spans="1:15" x14ac:dyDescent="0.3">
      <c r="A835" s="115" t="s">
        <v>972</v>
      </c>
      <c r="B835" s="94"/>
      <c r="C835" s="95">
        <v>3</v>
      </c>
      <c r="D835" s="116">
        <v>3</v>
      </c>
      <c r="E835" s="116"/>
      <c r="F835" s="116"/>
      <c r="G835" s="116"/>
      <c r="H835" s="116"/>
      <c r="I835" s="116"/>
      <c r="J835" s="116"/>
      <c r="K835" s="116"/>
      <c r="L835" s="116"/>
      <c r="M835" s="116"/>
      <c r="N835" s="116"/>
      <c r="O835" s="96"/>
    </row>
    <row r="836" spans="1:15" x14ac:dyDescent="0.3">
      <c r="A836" s="117" t="s">
        <v>973</v>
      </c>
      <c r="B836" s="97">
        <v>67971</v>
      </c>
      <c r="C836" s="98">
        <v>1</v>
      </c>
      <c r="D836" s="118">
        <v>1</v>
      </c>
      <c r="E836" s="118"/>
      <c r="F836" s="118"/>
      <c r="G836" s="118"/>
      <c r="H836" s="118"/>
      <c r="I836" s="118"/>
      <c r="J836" s="118"/>
      <c r="K836" s="118"/>
      <c r="L836" s="118"/>
      <c r="M836" s="118"/>
      <c r="N836" s="118"/>
      <c r="O836" s="99"/>
    </row>
    <row r="837" spans="1:15" x14ac:dyDescent="0.3">
      <c r="A837" s="115" t="s">
        <v>974</v>
      </c>
      <c r="B837" s="94"/>
      <c r="C837" s="95">
        <v>1</v>
      </c>
      <c r="D837" s="116">
        <v>1</v>
      </c>
      <c r="E837" s="116"/>
      <c r="F837" s="116"/>
      <c r="G837" s="116"/>
      <c r="H837" s="116"/>
      <c r="I837" s="116"/>
      <c r="J837" s="116"/>
      <c r="K837" s="116"/>
      <c r="L837" s="116"/>
      <c r="M837" s="116"/>
      <c r="N837" s="116"/>
      <c r="O837" s="96"/>
    </row>
    <row r="838" spans="1:15" x14ac:dyDescent="0.3">
      <c r="A838" s="117" t="s">
        <v>975</v>
      </c>
      <c r="B838" s="97">
        <v>39175</v>
      </c>
      <c r="C838" s="98"/>
      <c r="D838" s="118"/>
      <c r="E838" s="118"/>
      <c r="F838" s="118"/>
      <c r="G838" s="118"/>
      <c r="H838" s="118"/>
      <c r="I838" s="118"/>
      <c r="J838" s="118"/>
      <c r="K838" s="118"/>
      <c r="L838" s="118"/>
      <c r="M838" s="118"/>
      <c r="N838" s="118"/>
      <c r="O838" s="99"/>
    </row>
    <row r="839" spans="1:15" x14ac:dyDescent="0.3">
      <c r="A839" s="115" t="s">
        <v>976</v>
      </c>
      <c r="B839" s="94"/>
      <c r="C839" s="95"/>
      <c r="D839" s="116"/>
      <c r="E839" s="116"/>
      <c r="F839" s="116"/>
      <c r="G839" s="116"/>
      <c r="H839" s="116"/>
      <c r="I839" s="116"/>
      <c r="J839" s="116"/>
      <c r="K839" s="116"/>
      <c r="L839" s="116"/>
      <c r="M839" s="116"/>
      <c r="N839" s="116"/>
      <c r="O839" s="96"/>
    </row>
    <row r="840" spans="1:15" x14ac:dyDescent="0.3">
      <c r="A840" s="117" t="s">
        <v>977</v>
      </c>
      <c r="B840" s="97">
        <v>33162</v>
      </c>
      <c r="C840" s="98">
        <v>1</v>
      </c>
      <c r="D840" s="118"/>
      <c r="E840" s="118"/>
      <c r="F840" s="118"/>
      <c r="G840" s="118"/>
      <c r="H840" s="118">
        <v>1</v>
      </c>
      <c r="I840" s="118"/>
      <c r="J840" s="118"/>
      <c r="K840" s="118"/>
      <c r="L840" s="118"/>
      <c r="M840" s="118"/>
      <c r="N840" s="118"/>
      <c r="O840" s="99"/>
    </row>
    <row r="841" spans="1:15" x14ac:dyDescent="0.3">
      <c r="A841" s="115" t="s">
        <v>978</v>
      </c>
      <c r="B841" s="94"/>
      <c r="C841" s="95">
        <v>1</v>
      </c>
      <c r="D841" s="116"/>
      <c r="E841" s="116"/>
      <c r="F841" s="116"/>
      <c r="G841" s="116"/>
      <c r="H841" s="116">
        <v>1</v>
      </c>
      <c r="I841" s="116"/>
      <c r="J841" s="116"/>
      <c r="K841" s="116"/>
      <c r="L841" s="116"/>
      <c r="M841" s="116"/>
      <c r="N841" s="116"/>
      <c r="O841" s="96"/>
    </row>
    <row r="842" spans="1:15" x14ac:dyDescent="0.3">
      <c r="A842" s="117" t="s">
        <v>979</v>
      </c>
      <c r="B842" s="97">
        <v>35301</v>
      </c>
      <c r="C842" s="98">
        <v>6</v>
      </c>
      <c r="D842" s="118">
        <v>5</v>
      </c>
      <c r="E842" s="118"/>
      <c r="F842" s="118"/>
      <c r="G842" s="118"/>
      <c r="H842" s="118"/>
      <c r="I842" s="118">
        <v>1</v>
      </c>
      <c r="J842" s="118"/>
      <c r="K842" s="118"/>
      <c r="L842" s="118"/>
      <c r="M842" s="118"/>
      <c r="N842" s="118"/>
      <c r="O842" s="99"/>
    </row>
    <row r="843" spans="1:15" x14ac:dyDescent="0.3">
      <c r="A843" s="115" t="s">
        <v>980</v>
      </c>
      <c r="B843" s="94"/>
      <c r="C843" s="95">
        <v>6</v>
      </c>
      <c r="D843" s="116">
        <v>5</v>
      </c>
      <c r="E843" s="116"/>
      <c r="F843" s="116"/>
      <c r="G843" s="116"/>
      <c r="H843" s="116"/>
      <c r="I843" s="116">
        <v>1</v>
      </c>
      <c r="J843" s="116"/>
      <c r="K843" s="116"/>
      <c r="L843" s="116"/>
      <c r="M843" s="116"/>
      <c r="N843" s="116"/>
      <c r="O843" s="96"/>
    </row>
    <row r="844" spans="1:15" x14ac:dyDescent="0.3">
      <c r="A844" s="117" t="s">
        <v>981</v>
      </c>
      <c r="B844" s="97">
        <v>34012</v>
      </c>
      <c r="C844" s="98"/>
      <c r="D844" s="118"/>
      <c r="E844" s="118"/>
      <c r="F844" s="118"/>
      <c r="G844" s="118"/>
      <c r="H844" s="118"/>
      <c r="I844" s="118"/>
      <c r="J844" s="118"/>
      <c r="K844" s="118"/>
      <c r="L844" s="118"/>
      <c r="M844" s="118"/>
      <c r="N844" s="118"/>
      <c r="O844" s="99"/>
    </row>
    <row r="845" spans="1:15" x14ac:dyDescent="0.3">
      <c r="A845" s="115" t="s">
        <v>982</v>
      </c>
      <c r="B845" s="94"/>
      <c r="C845" s="95"/>
      <c r="D845" s="116"/>
      <c r="E845" s="116"/>
      <c r="F845" s="116"/>
      <c r="G845" s="116"/>
      <c r="H845" s="116"/>
      <c r="I845" s="116"/>
      <c r="J845" s="116"/>
      <c r="K845" s="116"/>
      <c r="L845" s="116"/>
      <c r="M845" s="116"/>
      <c r="N845" s="116"/>
      <c r="O845" s="96"/>
    </row>
    <row r="846" spans="1:15" x14ac:dyDescent="0.3">
      <c r="A846" s="117" t="s">
        <v>52</v>
      </c>
      <c r="B846" s="97">
        <v>27601</v>
      </c>
      <c r="C846" s="98">
        <v>7</v>
      </c>
      <c r="D846" s="118">
        <v>6</v>
      </c>
      <c r="E846" s="118"/>
      <c r="F846" s="118"/>
      <c r="G846" s="118"/>
      <c r="H846" s="118"/>
      <c r="I846" s="118">
        <v>1</v>
      </c>
      <c r="J846" s="118"/>
      <c r="K846" s="118"/>
      <c r="L846" s="118"/>
      <c r="M846" s="118"/>
      <c r="N846" s="118"/>
      <c r="O846" s="99"/>
    </row>
    <row r="847" spans="1:15" x14ac:dyDescent="0.3">
      <c r="A847" s="115" t="s">
        <v>983</v>
      </c>
      <c r="B847" s="94"/>
      <c r="C847" s="95">
        <v>7</v>
      </c>
      <c r="D847" s="116">
        <v>6</v>
      </c>
      <c r="E847" s="116"/>
      <c r="F847" s="116"/>
      <c r="G847" s="116"/>
      <c r="H847" s="116"/>
      <c r="I847" s="116">
        <v>1</v>
      </c>
      <c r="J847" s="116"/>
      <c r="K847" s="116"/>
      <c r="L847" s="116"/>
      <c r="M847" s="116"/>
      <c r="N847" s="116"/>
      <c r="O847" s="96"/>
    </row>
    <row r="848" spans="1:15" x14ac:dyDescent="0.3">
      <c r="A848" s="117" t="s">
        <v>984</v>
      </c>
      <c r="B848" s="97">
        <v>59442</v>
      </c>
      <c r="C848" s="98">
        <v>1</v>
      </c>
      <c r="D848" s="118">
        <v>1</v>
      </c>
      <c r="E848" s="118"/>
      <c r="F848" s="118"/>
      <c r="G848" s="118"/>
      <c r="H848" s="118"/>
      <c r="I848" s="118"/>
      <c r="J848" s="118"/>
      <c r="K848" s="118"/>
      <c r="L848" s="118"/>
      <c r="M848" s="118"/>
      <c r="N848" s="118"/>
      <c r="O848" s="99"/>
    </row>
    <row r="849" spans="1:15" x14ac:dyDescent="0.3">
      <c r="A849" s="115" t="s">
        <v>985</v>
      </c>
      <c r="B849" s="94"/>
      <c r="C849" s="95">
        <v>1</v>
      </c>
      <c r="D849" s="116">
        <v>1</v>
      </c>
      <c r="E849" s="116"/>
      <c r="F849" s="116"/>
      <c r="G849" s="116"/>
      <c r="H849" s="116"/>
      <c r="I849" s="116"/>
      <c r="J849" s="116"/>
      <c r="K849" s="116"/>
      <c r="L849" s="116"/>
      <c r="M849" s="116"/>
      <c r="N849" s="116"/>
      <c r="O849" s="96"/>
    </row>
    <row r="850" spans="1:15" x14ac:dyDescent="0.3">
      <c r="A850" s="117" t="s">
        <v>986</v>
      </c>
      <c r="B850" s="97">
        <v>28903</v>
      </c>
      <c r="C850" s="98">
        <v>3</v>
      </c>
      <c r="D850" s="118">
        <v>1</v>
      </c>
      <c r="E850" s="118"/>
      <c r="F850" s="118"/>
      <c r="G850" s="118"/>
      <c r="H850" s="118"/>
      <c r="I850" s="118">
        <v>2</v>
      </c>
      <c r="J850" s="118"/>
      <c r="K850" s="118"/>
      <c r="L850" s="118"/>
      <c r="M850" s="118"/>
      <c r="N850" s="118"/>
      <c r="O850" s="99"/>
    </row>
    <row r="851" spans="1:15" x14ac:dyDescent="0.3">
      <c r="A851" s="115" t="s">
        <v>987</v>
      </c>
      <c r="B851" s="94"/>
      <c r="C851" s="95">
        <v>3</v>
      </c>
      <c r="D851" s="116">
        <v>1</v>
      </c>
      <c r="E851" s="116"/>
      <c r="F851" s="116"/>
      <c r="G851" s="116"/>
      <c r="H851" s="116"/>
      <c r="I851" s="116">
        <v>2</v>
      </c>
      <c r="J851" s="116"/>
      <c r="K851" s="116"/>
      <c r="L851" s="116"/>
      <c r="M851" s="116"/>
      <c r="N851" s="116"/>
      <c r="O851" s="96"/>
    </row>
    <row r="852" spans="1:15" x14ac:dyDescent="0.3">
      <c r="A852" s="117" t="s">
        <v>988</v>
      </c>
      <c r="B852" s="97">
        <v>56941</v>
      </c>
      <c r="C852" s="98">
        <v>1</v>
      </c>
      <c r="D852" s="118"/>
      <c r="E852" s="118"/>
      <c r="F852" s="118"/>
      <c r="G852" s="118"/>
      <c r="H852" s="118"/>
      <c r="I852" s="118"/>
      <c r="J852" s="118"/>
      <c r="K852" s="118"/>
      <c r="L852" s="118"/>
      <c r="M852" s="118"/>
      <c r="N852" s="118">
        <v>1</v>
      </c>
      <c r="O852" s="99"/>
    </row>
    <row r="853" spans="1:15" x14ac:dyDescent="0.3">
      <c r="A853" s="115" t="s">
        <v>989</v>
      </c>
      <c r="B853" s="94"/>
      <c r="C853" s="95">
        <v>1</v>
      </c>
      <c r="D853" s="116"/>
      <c r="E853" s="116"/>
      <c r="F853" s="116"/>
      <c r="G853" s="116"/>
      <c r="H853" s="116"/>
      <c r="I853" s="116"/>
      <c r="J853" s="116"/>
      <c r="K853" s="116"/>
      <c r="L853" s="116"/>
      <c r="M853" s="116"/>
      <c r="N853" s="116">
        <v>1</v>
      </c>
      <c r="O853" s="96"/>
    </row>
    <row r="854" spans="1:15" x14ac:dyDescent="0.3">
      <c r="A854" s="117" t="s">
        <v>990</v>
      </c>
      <c r="B854" s="97">
        <v>79395</v>
      </c>
      <c r="C854" s="98">
        <v>1</v>
      </c>
      <c r="D854" s="118">
        <v>1</v>
      </c>
      <c r="E854" s="118"/>
      <c r="F854" s="118"/>
      <c r="G854" s="118"/>
      <c r="H854" s="118"/>
      <c r="I854" s="118"/>
      <c r="J854" s="118"/>
      <c r="K854" s="118"/>
      <c r="L854" s="118"/>
      <c r="M854" s="118"/>
      <c r="N854" s="118"/>
      <c r="O854" s="99"/>
    </row>
    <row r="855" spans="1:15" x14ac:dyDescent="0.3">
      <c r="A855" s="115" t="s">
        <v>991</v>
      </c>
      <c r="B855" s="94"/>
      <c r="C855" s="95">
        <v>1</v>
      </c>
      <c r="D855" s="116">
        <v>1</v>
      </c>
      <c r="E855" s="116"/>
      <c r="F855" s="116"/>
      <c r="G855" s="116"/>
      <c r="H855" s="116"/>
      <c r="I855" s="116"/>
      <c r="J855" s="116"/>
      <c r="K855" s="116"/>
      <c r="L855" s="116"/>
      <c r="M855" s="116"/>
      <c r="N855" s="116"/>
      <c r="O855" s="96"/>
    </row>
    <row r="856" spans="1:15" x14ac:dyDescent="0.3">
      <c r="A856" s="117" t="s">
        <v>992</v>
      </c>
      <c r="B856" s="97">
        <v>33033</v>
      </c>
      <c r="C856" s="98">
        <v>1</v>
      </c>
      <c r="D856" s="118"/>
      <c r="E856" s="118"/>
      <c r="F856" s="118"/>
      <c r="G856" s="118"/>
      <c r="H856" s="118"/>
      <c r="I856" s="118">
        <v>1</v>
      </c>
      <c r="J856" s="118"/>
      <c r="K856" s="118"/>
      <c r="L856" s="118"/>
      <c r="M856" s="118"/>
      <c r="N856" s="118"/>
      <c r="O856" s="99"/>
    </row>
    <row r="857" spans="1:15" x14ac:dyDescent="0.3">
      <c r="A857" s="115" t="s">
        <v>993</v>
      </c>
      <c r="B857" s="94"/>
      <c r="C857" s="95">
        <v>1</v>
      </c>
      <c r="D857" s="116"/>
      <c r="E857" s="116"/>
      <c r="F857" s="116"/>
      <c r="G857" s="116"/>
      <c r="H857" s="116"/>
      <c r="I857" s="116">
        <v>1</v>
      </c>
      <c r="J857" s="116"/>
      <c r="K857" s="116"/>
      <c r="L857" s="116"/>
      <c r="M857" s="116"/>
      <c r="N857" s="116"/>
      <c r="O857" s="96"/>
    </row>
    <row r="858" spans="1:15" x14ac:dyDescent="0.3">
      <c r="A858" s="117" t="s">
        <v>994</v>
      </c>
      <c r="B858" s="97">
        <v>54981</v>
      </c>
      <c r="C858" s="98"/>
      <c r="D858" s="118"/>
      <c r="E858" s="118"/>
      <c r="F858" s="118"/>
      <c r="G858" s="118"/>
      <c r="H858" s="118"/>
      <c r="I858" s="118"/>
      <c r="J858" s="118"/>
      <c r="K858" s="118"/>
      <c r="L858" s="118"/>
      <c r="M858" s="118"/>
      <c r="N858" s="118"/>
      <c r="O858" s="99"/>
    </row>
    <row r="859" spans="1:15" x14ac:dyDescent="0.3">
      <c r="A859" s="115" t="s">
        <v>995</v>
      </c>
      <c r="B859" s="94"/>
      <c r="C859" s="95"/>
      <c r="D859" s="116"/>
      <c r="E859" s="116"/>
      <c r="F859" s="116"/>
      <c r="G859" s="116"/>
      <c r="H859" s="116"/>
      <c r="I859" s="116"/>
      <c r="J859" s="116"/>
      <c r="K859" s="116"/>
      <c r="L859" s="116"/>
      <c r="M859" s="116"/>
      <c r="N859" s="116"/>
      <c r="O859" s="96"/>
    </row>
    <row r="860" spans="1:15" x14ac:dyDescent="0.3">
      <c r="A860" s="117" t="s">
        <v>996</v>
      </c>
      <c r="B860" s="97">
        <v>69201</v>
      </c>
      <c r="C860" s="98">
        <v>4</v>
      </c>
      <c r="D860" s="118">
        <v>2</v>
      </c>
      <c r="E860" s="118"/>
      <c r="F860" s="118"/>
      <c r="G860" s="118"/>
      <c r="H860" s="118">
        <v>2</v>
      </c>
      <c r="I860" s="118"/>
      <c r="J860" s="118"/>
      <c r="K860" s="118"/>
      <c r="L860" s="118"/>
      <c r="M860" s="118"/>
      <c r="N860" s="118"/>
      <c r="O860" s="99"/>
    </row>
    <row r="861" spans="1:15" x14ac:dyDescent="0.3">
      <c r="A861" s="115" t="s">
        <v>997</v>
      </c>
      <c r="B861" s="94"/>
      <c r="C861" s="95">
        <v>4</v>
      </c>
      <c r="D861" s="116">
        <v>2</v>
      </c>
      <c r="E861" s="116"/>
      <c r="F861" s="116"/>
      <c r="G861" s="116"/>
      <c r="H861" s="116">
        <v>2</v>
      </c>
      <c r="I861" s="116"/>
      <c r="J861" s="116"/>
      <c r="K861" s="116"/>
      <c r="L861" s="116"/>
      <c r="M861" s="116"/>
      <c r="N861" s="116"/>
      <c r="O861" s="96"/>
    </row>
    <row r="862" spans="1:15" x14ac:dyDescent="0.3">
      <c r="A862" s="117" t="s">
        <v>998</v>
      </c>
      <c r="B862" s="97">
        <v>50771</v>
      </c>
      <c r="C862" s="98"/>
      <c r="D862" s="118"/>
      <c r="E862" s="118"/>
      <c r="F862" s="118"/>
      <c r="G862" s="118"/>
      <c r="H862" s="118"/>
      <c r="I862" s="118"/>
      <c r="J862" s="118"/>
      <c r="K862" s="118"/>
      <c r="L862" s="118"/>
      <c r="M862" s="118"/>
      <c r="N862" s="118"/>
      <c r="O862" s="99"/>
    </row>
    <row r="863" spans="1:15" x14ac:dyDescent="0.3">
      <c r="A863" s="115" t="s">
        <v>999</v>
      </c>
      <c r="B863" s="94"/>
      <c r="C863" s="95"/>
      <c r="D863" s="116"/>
      <c r="E863" s="116"/>
      <c r="F863" s="116"/>
      <c r="G863" s="116"/>
      <c r="H863" s="116"/>
      <c r="I863" s="116"/>
      <c r="J863" s="116"/>
      <c r="K863" s="116"/>
      <c r="L863" s="116"/>
      <c r="M863" s="116"/>
      <c r="N863" s="116"/>
      <c r="O863" s="96"/>
    </row>
    <row r="864" spans="1:15" x14ac:dyDescent="0.3">
      <c r="A864" s="117" t="s">
        <v>1000</v>
      </c>
      <c r="B864" s="97">
        <v>39901</v>
      </c>
      <c r="C864" s="98">
        <v>4</v>
      </c>
      <c r="D864" s="118">
        <v>4</v>
      </c>
      <c r="E864" s="118"/>
      <c r="F864" s="118"/>
      <c r="G864" s="118"/>
      <c r="H864" s="118"/>
      <c r="I864" s="118"/>
      <c r="J864" s="118"/>
      <c r="K864" s="118"/>
      <c r="L864" s="118"/>
      <c r="M864" s="118"/>
      <c r="N864" s="118"/>
      <c r="O864" s="99"/>
    </row>
    <row r="865" spans="1:15" x14ac:dyDescent="0.3">
      <c r="A865" s="115" t="s">
        <v>1001</v>
      </c>
      <c r="B865" s="94"/>
      <c r="C865" s="95">
        <v>4</v>
      </c>
      <c r="D865" s="116">
        <v>4</v>
      </c>
      <c r="E865" s="116"/>
      <c r="F865" s="116"/>
      <c r="G865" s="116"/>
      <c r="H865" s="116"/>
      <c r="I865" s="116"/>
      <c r="J865" s="116"/>
      <c r="K865" s="116"/>
      <c r="L865" s="116"/>
      <c r="M865" s="116"/>
      <c r="N865" s="116"/>
      <c r="O865" s="96"/>
    </row>
    <row r="866" spans="1:15" x14ac:dyDescent="0.3">
      <c r="A866" s="117" t="s">
        <v>1002</v>
      </c>
      <c r="B866" s="97">
        <v>28924</v>
      </c>
      <c r="C866" s="98">
        <v>3</v>
      </c>
      <c r="D866" s="118">
        <v>2</v>
      </c>
      <c r="E866" s="118"/>
      <c r="F866" s="118"/>
      <c r="G866" s="118"/>
      <c r="H866" s="118"/>
      <c r="I866" s="118">
        <v>1</v>
      </c>
      <c r="J866" s="118"/>
      <c r="K866" s="118"/>
      <c r="L866" s="118"/>
      <c r="M866" s="118"/>
      <c r="N866" s="118"/>
      <c r="O866" s="99"/>
    </row>
    <row r="867" spans="1:15" x14ac:dyDescent="0.3">
      <c r="A867" s="115" t="s">
        <v>1003</v>
      </c>
      <c r="B867" s="94"/>
      <c r="C867" s="95">
        <v>3</v>
      </c>
      <c r="D867" s="116">
        <v>2</v>
      </c>
      <c r="E867" s="116"/>
      <c r="F867" s="116"/>
      <c r="G867" s="116"/>
      <c r="H867" s="116"/>
      <c r="I867" s="116">
        <v>1</v>
      </c>
      <c r="J867" s="116"/>
      <c r="K867" s="116"/>
      <c r="L867" s="116"/>
      <c r="M867" s="116"/>
      <c r="N867" s="116"/>
      <c r="O867" s="96"/>
    </row>
    <row r="868" spans="1:15" x14ac:dyDescent="0.3">
      <c r="A868" s="117" t="s">
        <v>1004</v>
      </c>
      <c r="B868" s="97">
        <v>47124</v>
      </c>
      <c r="C868" s="98">
        <v>1</v>
      </c>
      <c r="D868" s="118">
        <v>1</v>
      </c>
      <c r="E868" s="118"/>
      <c r="F868" s="118"/>
      <c r="G868" s="118"/>
      <c r="H868" s="118"/>
      <c r="I868" s="118"/>
      <c r="J868" s="118"/>
      <c r="K868" s="118"/>
      <c r="L868" s="118"/>
      <c r="M868" s="118"/>
      <c r="N868" s="118"/>
      <c r="O868" s="99"/>
    </row>
    <row r="869" spans="1:15" x14ac:dyDescent="0.3">
      <c r="A869" s="115" t="s">
        <v>1005</v>
      </c>
      <c r="B869" s="94"/>
      <c r="C869" s="95">
        <v>1</v>
      </c>
      <c r="D869" s="116">
        <v>1</v>
      </c>
      <c r="E869" s="116"/>
      <c r="F869" s="116"/>
      <c r="G869" s="116"/>
      <c r="H869" s="116"/>
      <c r="I869" s="116"/>
      <c r="J869" s="116"/>
      <c r="K869" s="116"/>
      <c r="L869" s="116"/>
      <c r="M869" s="116"/>
      <c r="N869" s="116"/>
      <c r="O869" s="96"/>
    </row>
    <row r="870" spans="1:15" x14ac:dyDescent="0.3">
      <c r="A870" s="117" t="s">
        <v>1006</v>
      </c>
      <c r="B870" s="97">
        <v>67172</v>
      </c>
      <c r="C870" s="98">
        <v>2</v>
      </c>
      <c r="D870" s="118">
        <v>2</v>
      </c>
      <c r="E870" s="118"/>
      <c r="F870" s="118"/>
      <c r="G870" s="118"/>
      <c r="H870" s="118"/>
      <c r="I870" s="118"/>
      <c r="J870" s="118"/>
      <c r="K870" s="118"/>
      <c r="L870" s="118"/>
      <c r="M870" s="118"/>
      <c r="N870" s="118"/>
      <c r="O870" s="99"/>
    </row>
    <row r="871" spans="1:15" x14ac:dyDescent="0.3">
      <c r="A871" s="115" t="s">
        <v>1007</v>
      </c>
      <c r="B871" s="94"/>
      <c r="C871" s="95">
        <v>2</v>
      </c>
      <c r="D871" s="116">
        <v>2</v>
      </c>
      <c r="E871" s="116"/>
      <c r="F871" s="116"/>
      <c r="G871" s="116"/>
      <c r="H871" s="116"/>
      <c r="I871" s="116"/>
      <c r="J871" s="116"/>
      <c r="K871" s="116"/>
      <c r="L871" s="116"/>
      <c r="M871" s="116"/>
      <c r="N871" s="116"/>
      <c r="O871" s="96"/>
    </row>
    <row r="872" spans="1:15" x14ac:dyDescent="0.3">
      <c r="A872" s="117" t="s">
        <v>1008</v>
      </c>
      <c r="B872" s="97">
        <v>33843</v>
      </c>
      <c r="C872" s="98">
        <v>1</v>
      </c>
      <c r="D872" s="118">
        <v>1</v>
      </c>
      <c r="E872" s="118"/>
      <c r="F872" s="118"/>
      <c r="G872" s="118"/>
      <c r="H872" s="118"/>
      <c r="I872" s="118"/>
      <c r="J872" s="118"/>
      <c r="K872" s="118"/>
      <c r="L872" s="118"/>
      <c r="M872" s="118"/>
      <c r="N872" s="118"/>
      <c r="O872" s="99"/>
    </row>
    <row r="873" spans="1:15" x14ac:dyDescent="0.3">
      <c r="A873" s="115" t="s">
        <v>1009</v>
      </c>
      <c r="B873" s="94"/>
      <c r="C873" s="95">
        <v>1</v>
      </c>
      <c r="D873" s="116">
        <v>1</v>
      </c>
      <c r="E873" s="116"/>
      <c r="F873" s="116"/>
      <c r="G873" s="116"/>
      <c r="H873" s="116"/>
      <c r="I873" s="116"/>
      <c r="J873" s="116"/>
      <c r="K873" s="116"/>
      <c r="L873" s="116"/>
      <c r="M873" s="116"/>
      <c r="N873" s="116"/>
      <c r="O873" s="96"/>
    </row>
    <row r="874" spans="1:15" x14ac:dyDescent="0.3">
      <c r="A874" s="117" t="s">
        <v>1010</v>
      </c>
      <c r="B874" s="97">
        <v>39801</v>
      </c>
      <c r="C874" s="98">
        <v>1</v>
      </c>
      <c r="D874" s="118">
        <v>1</v>
      </c>
      <c r="E874" s="118"/>
      <c r="F874" s="118"/>
      <c r="G874" s="118"/>
      <c r="H874" s="118"/>
      <c r="I874" s="118"/>
      <c r="J874" s="118"/>
      <c r="K874" s="118"/>
      <c r="L874" s="118"/>
      <c r="M874" s="118"/>
      <c r="N874" s="118"/>
      <c r="O874" s="99"/>
    </row>
    <row r="875" spans="1:15" x14ac:dyDescent="0.3">
      <c r="A875" s="115" t="s">
        <v>1011</v>
      </c>
      <c r="B875" s="94"/>
      <c r="C875" s="95">
        <v>1</v>
      </c>
      <c r="D875" s="116">
        <v>1</v>
      </c>
      <c r="E875" s="116"/>
      <c r="F875" s="116"/>
      <c r="G875" s="116"/>
      <c r="H875" s="116"/>
      <c r="I875" s="116"/>
      <c r="J875" s="116"/>
      <c r="K875" s="116"/>
      <c r="L875" s="116"/>
      <c r="M875" s="116"/>
      <c r="N875" s="116"/>
      <c r="O875" s="96"/>
    </row>
    <row r="876" spans="1:15" x14ac:dyDescent="0.3">
      <c r="A876" s="117" t="s">
        <v>1012</v>
      </c>
      <c r="B876" s="97">
        <v>39806</v>
      </c>
      <c r="C876" s="98">
        <v>1</v>
      </c>
      <c r="D876" s="118">
        <v>1</v>
      </c>
      <c r="E876" s="118"/>
      <c r="F876" s="118"/>
      <c r="G876" s="118"/>
      <c r="H876" s="118"/>
      <c r="I876" s="118"/>
      <c r="J876" s="118"/>
      <c r="K876" s="118"/>
      <c r="L876" s="118"/>
      <c r="M876" s="118"/>
      <c r="N876" s="118"/>
      <c r="O876" s="99"/>
    </row>
    <row r="877" spans="1:15" x14ac:dyDescent="0.3">
      <c r="A877" s="115" t="s">
        <v>1013</v>
      </c>
      <c r="B877" s="94"/>
      <c r="C877" s="95">
        <v>1</v>
      </c>
      <c r="D877" s="116">
        <v>1</v>
      </c>
      <c r="E877" s="116"/>
      <c r="F877" s="116"/>
      <c r="G877" s="116"/>
      <c r="H877" s="116"/>
      <c r="I877" s="116"/>
      <c r="J877" s="116"/>
      <c r="K877" s="116"/>
      <c r="L877" s="116"/>
      <c r="M877" s="116"/>
      <c r="N877" s="116"/>
      <c r="O877" s="96"/>
    </row>
    <row r="878" spans="1:15" x14ac:dyDescent="0.3">
      <c r="A878" s="117" t="s">
        <v>53</v>
      </c>
      <c r="B878" s="97">
        <v>29301</v>
      </c>
      <c r="C878" s="98">
        <v>13</v>
      </c>
      <c r="D878" s="118">
        <v>11</v>
      </c>
      <c r="E878" s="118">
        <v>1</v>
      </c>
      <c r="F878" s="118"/>
      <c r="G878" s="118"/>
      <c r="H878" s="118"/>
      <c r="I878" s="118"/>
      <c r="J878" s="118"/>
      <c r="K878" s="118"/>
      <c r="L878" s="118"/>
      <c r="M878" s="118">
        <v>1</v>
      </c>
      <c r="N878" s="118"/>
      <c r="O878" s="99"/>
    </row>
    <row r="879" spans="1:15" x14ac:dyDescent="0.3">
      <c r="A879" s="115" t="s">
        <v>1014</v>
      </c>
      <c r="B879" s="94"/>
      <c r="C879" s="95">
        <v>13</v>
      </c>
      <c r="D879" s="116">
        <v>11</v>
      </c>
      <c r="E879" s="116">
        <v>1</v>
      </c>
      <c r="F879" s="116"/>
      <c r="G879" s="116"/>
      <c r="H879" s="116"/>
      <c r="I879" s="116"/>
      <c r="J879" s="116"/>
      <c r="K879" s="116"/>
      <c r="L879" s="116"/>
      <c r="M879" s="116">
        <v>1</v>
      </c>
      <c r="N879" s="116"/>
      <c r="O879" s="96"/>
    </row>
    <row r="880" spans="1:15" x14ac:dyDescent="0.3">
      <c r="A880" s="117" t="s">
        <v>1015</v>
      </c>
      <c r="B880" s="97">
        <v>39143</v>
      </c>
      <c r="C880" s="98"/>
      <c r="D880" s="118"/>
      <c r="E880" s="118"/>
      <c r="F880" s="118"/>
      <c r="G880" s="118"/>
      <c r="H880" s="118"/>
      <c r="I880" s="118"/>
      <c r="J880" s="118"/>
      <c r="K880" s="118"/>
      <c r="L880" s="118"/>
      <c r="M880" s="118"/>
      <c r="N880" s="118"/>
      <c r="O880" s="99"/>
    </row>
    <row r="881" spans="1:15" x14ac:dyDescent="0.3">
      <c r="A881" s="115" t="s">
        <v>1016</v>
      </c>
      <c r="B881" s="94"/>
      <c r="C881" s="95"/>
      <c r="D881" s="116"/>
      <c r="E881" s="116"/>
      <c r="F881" s="116"/>
      <c r="G881" s="116"/>
      <c r="H881" s="116"/>
      <c r="I881" s="116"/>
      <c r="J881" s="116"/>
      <c r="K881" s="116"/>
      <c r="L881" s="116"/>
      <c r="M881" s="116"/>
      <c r="N881" s="116"/>
      <c r="O881" s="96"/>
    </row>
    <row r="882" spans="1:15" x14ac:dyDescent="0.3">
      <c r="A882" s="117" t="s">
        <v>1017</v>
      </c>
      <c r="B882" s="97">
        <v>56167</v>
      </c>
      <c r="C882" s="98"/>
      <c r="D882" s="118"/>
      <c r="E882" s="118"/>
      <c r="F882" s="118"/>
      <c r="G882" s="118"/>
      <c r="H882" s="118"/>
      <c r="I882" s="118"/>
      <c r="J882" s="118"/>
      <c r="K882" s="118"/>
      <c r="L882" s="118"/>
      <c r="M882" s="118"/>
      <c r="N882" s="118"/>
      <c r="O882" s="99"/>
    </row>
    <row r="883" spans="1:15" x14ac:dyDescent="0.3">
      <c r="A883" s="115" t="s">
        <v>1018</v>
      </c>
      <c r="B883" s="94"/>
      <c r="C883" s="95"/>
      <c r="D883" s="116"/>
      <c r="E883" s="116"/>
      <c r="F883" s="116"/>
      <c r="G883" s="116"/>
      <c r="H883" s="116"/>
      <c r="I883" s="116"/>
      <c r="J883" s="116"/>
      <c r="K883" s="116"/>
      <c r="L883" s="116"/>
      <c r="M883" s="116"/>
      <c r="N883" s="116"/>
      <c r="O883" s="96"/>
    </row>
    <row r="884" spans="1:15" x14ac:dyDescent="0.3">
      <c r="A884" s="117" t="s">
        <v>1019</v>
      </c>
      <c r="B884" s="97">
        <v>25164</v>
      </c>
      <c r="C884" s="98">
        <v>1</v>
      </c>
      <c r="D884" s="118">
        <v>1</v>
      </c>
      <c r="E884" s="118"/>
      <c r="F884" s="118"/>
      <c r="G884" s="118"/>
      <c r="H884" s="118"/>
      <c r="I884" s="118"/>
      <c r="J884" s="118"/>
      <c r="K884" s="118"/>
      <c r="L884" s="118"/>
      <c r="M884" s="118"/>
      <c r="N884" s="118"/>
      <c r="O884" s="99"/>
    </row>
    <row r="885" spans="1:15" x14ac:dyDescent="0.3">
      <c r="A885" s="115" t="s">
        <v>1020</v>
      </c>
      <c r="B885" s="94"/>
      <c r="C885" s="95">
        <v>1</v>
      </c>
      <c r="D885" s="116">
        <v>1</v>
      </c>
      <c r="E885" s="116"/>
      <c r="F885" s="116"/>
      <c r="G885" s="116"/>
      <c r="H885" s="116"/>
      <c r="I885" s="116"/>
      <c r="J885" s="116"/>
      <c r="K885" s="116"/>
      <c r="L885" s="116"/>
      <c r="M885" s="116"/>
      <c r="N885" s="116"/>
      <c r="O885" s="96"/>
    </row>
    <row r="886" spans="1:15" x14ac:dyDescent="0.3">
      <c r="A886" s="117" t="s">
        <v>1021</v>
      </c>
      <c r="B886" s="97">
        <v>29501</v>
      </c>
      <c r="C886" s="98">
        <v>2</v>
      </c>
      <c r="D886" s="118">
        <v>1</v>
      </c>
      <c r="E886" s="118"/>
      <c r="F886" s="118"/>
      <c r="G886" s="118"/>
      <c r="H886" s="118">
        <v>1</v>
      </c>
      <c r="I886" s="118"/>
      <c r="J886" s="118"/>
      <c r="K886" s="118"/>
      <c r="L886" s="118"/>
      <c r="M886" s="118"/>
      <c r="N886" s="118"/>
      <c r="O886" s="99"/>
    </row>
    <row r="887" spans="1:15" x14ac:dyDescent="0.3">
      <c r="A887" s="115" t="s">
        <v>1022</v>
      </c>
      <c r="B887" s="94"/>
      <c r="C887" s="95">
        <v>2</v>
      </c>
      <c r="D887" s="116">
        <v>1</v>
      </c>
      <c r="E887" s="116"/>
      <c r="F887" s="116"/>
      <c r="G887" s="116"/>
      <c r="H887" s="116">
        <v>1</v>
      </c>
      <c r="I887" s="116"/>
      <c r="J887" s="116"/>
      <c r="K887" s="116"/>
      <c r="L887" s="116"/>
      <c r="M887" s="116"/>
      <c r="N887" s="116"/>
      <c r="O887" s="96"/>
    </row>
    <row r="888" spans="1:15" x14ac:dyDescent="0.3">
      <c r="A888" s="117" t="s">
        <v>1023</v>
      </c>
      <c r="B888" s="97">
        <v>25210</v>
      </c>
      <c r="C888" s="98">
        <v>2</v>
      </c>
      <c r="D888" s="118">
        <v>2</v>
      </c>
      <c r="E888" s="118"/>
      <c r="F888" s="118"/>
      <c r="G888" s="118"/>
      <c r="H888" s="118"/>
      <c r="I888" s="118"/>
      <c r="J888" s="118"/>
      <c r="K888" s="118"/>
      <c r="L888" s="118"/>
      <c r="M888" s="118"/>
      <c r="N888" s="118"/>
      <c r="O888" s="99"/>
    </row>
    <row r="889" spans="1:15" x14ac:dyDescent="0.3">
      <c r="A889" s="115" t="s">
        <v>1024</v>
      </c>
      <c r="B889" s="94"/>
      <c r="C889" s="95">
        <v>2</v>
      </c>
      <c r="D889" s="116">
        <v>2</v>
      </c>
      <c r="E889" s="116"/>
      <c r="F889" s="116"/>
      <c r="G889" s="116"/>
      <c r="H889" s="116"/>
      <c r="I889" s="116"/>
      <c r="J889" s="116"/>
      <c r="K889" s="116"/>
      <c r="L889" s="116"/>
      <c r="M889" s="116"/>
      <c r="N889" s="116"/>
      <c r="O889" s="96"/>
    </row>
    <row r="890" spans="1:15" x14ac:dyDescent="0.3">
      <c r="A890" s="117" t="s">
        <v>1025</v>
      </c>
      <c r="B890" s="97">
        <v>66442</v>
      </c>
      <c r="C890" s="98">
        <v>4</v>
      </c>
      <c r="D890" s="118">
        <v>4</v>
      </c>
      <c r="E890" s="118"/>
      <c r="F890" s="118"/>
      <c r="G890" s="118"/>
      <c r="H890" s="118"/>
      <c r="I890" s="118"/>
      <c r="J890" s="118"/>
      <c r="K890" s="118"/>
      <c r="L890" s="118"/>
      <c r="M890" s="118"/>
      <c r="N890" s="118"/>
      <c r="O890" s="99"/>
    </row>
    <row r="891" spans="1:15" x14ac:dyDescent="0.3">
      <c r="A891" s="115" t="s">
        <v>1026</v>
      </c>
      <c r="B891" s="94"/>
      <c r="C891" s="95">
        <v>4</v>
      </c>
      <c r="D891" s="116">
        <v>4</v>
      </c>
      <c r="E891" s="116"/>
      <c r="F891" s="116"/>
      <c r="G891" s="116"/>
      <c r="H891" s="116"/>
      <c r="I891" s="116"/>
      <c r="J891" s="116"/>
      <c r="K891" s="116"/>
      <c r="L891" s="116"/>
      <c r="M891" s="116"/>
      <c r="N891" s="116"/>
      <c r="O891" s="96"/>
    </row>
    <row r="892" spans="1:15" x14ac:dyDescent="0.3">
      <c r="A892" s="117" t="s">
        <v>1027</v>
      </c>
      <c r="B892" s="97">
        <v>78985</v>
      </c>
      <c r="C892" s="98">
        <v>4</v>
      </c>
      <c r="D892" s="118">
        <v>4</v>
      </c>
      <c r="E892" s="118"/>
      <c r="F892" s="118"/>
      <c r="G892" s="118"/>
      <c r="H892" s="118"/>
      <c r="I892" s="118"/>
      <c r="J892" s="118"/>
      <c r="K892" s="118"/>
      <c r="L892" s="118"/>
      <c r="M892" s="118"/>
      <c r="N892" s="118"/>
      <c r="O892" s="99"/>
    </row>
    <row r="893" spans="1:15" x14ac:dyDescent="0.3">
      <c r="A893" s="115" t="s">
        <v>1028</v>
      </c>
      <c r="B893" s="94"/>
      <c r="C893" s="95">
        <v>4</v>
      </c>
      <c r="D893" s="116">
        <v>4</v>
      </c>
      <c r="E893" s="116"/>
      <c r="F893" s="116"/>
      <c r="G893" s="116"/>
      <c r="H893" s="116"/>
      <c r="I893" s="116"/>
      <c r="J893" s="116"/>
      <c r="K893" s="116"/>
      <c r="L893" s="116"/>
      <c r="M893" s="116"/>
      <c r="N893" s="116"/>
      <c r="O893" s="96"/>
    </row>
    <row r="894" spans="1:15" x14ac:dyDescent="0.3">
      <c r="A894" s="117" t="s">
        <v>1029</v>
      </c>
      <c r="B894" s="97">
        <v>67575</v>
      </c>
      <c r="C894" s="98"/>
      <c r="D894" s="118"/>
      <c r="E894" s="118"/>
      <c r="F894" s="118"/>
      <c r="G894" s="118"/>
      <c r="H894" s="118"/>
      <c r="I894" s="118"/>
      <c r="J894" s="118"/>
      <c r="K894" s="118"/>
      <c r="L894" s="118"/>
      <c r="M894" s="118"/>
      <c r="N894" s="118"/>
      <c r="O894" s="99"/>
    </row>
    <row r="895" spans="1:15" x14ac:dyDescent="0.3">
      <c r="A895" s="115" t="s">
        <v>1030</v>
      </c>
      <c r="B895" s="94"/>
      <c r="C895" s="95"/>
      <c r="D895" s="116"/>
      <c r="E895" s="116"/>
      <c r="F895" s="116"/>
      <c r="G895" s="116"/>
      <c r="H895" s="116"/>
      <c r="I895" s="116"/>
      <c r="J895" s="116"/>
      <c r="K895" s="116"/>
      <c r="L895" s="116"/>
      <c r="M895" s="116"/>
      <c r="N895" s="116"/>
      <c r="O895" s="96"/>
    </row>
    <row r="896" spans="1:15" x14ac:dyDescent="0.3">
      <c r="A896" s="117" t="s">
        <v>1031</v>
      </c>
      <c r="B896" s="97">
        <v>66404</v>
      </c>
      <c r="C896" s="98"/>
      <c r="D896" s="118"/>
      <c r="E896" s="118"/>
      <c r="F896" s="118"/>
      <c r="G896" s="118"/>
      <c r="H896" s="118"/>
      <c r="I896" s="118"/>
      <c r="J896" s="118"/>
      <c r="K896" s="118"/>
      <c r="L896" s="118"/>
      <c r="M896" s="118"/>
      <c r="N896" s="118"/>
      <c r="O896" s="99"/>
    </row>
    <row r="897" spans="1:15" x14ac:dyDescent="0.3">
      <c r="A897" s="115" t="s">
        <v>1032</v>
      </c>
      <c r="B897" s="94"/>
      <c r="C897" s="95"/>
      <c r="D897" s="116"/>
      <c r="E897" s="116"/>
      <c r="F897" s="116"/>
      <c r="G897" s="116"/>
      <c r="H897" s="116"/>
      <c r="I897" s="116"/>
      <c r="J897" s="116"/>
      <c r="K897" s="116"/>
      <c r="L897" s="116"/>
      <c r="M897" s="116"/>
      <c r="N897" s="116"/>
      <c r="O897" s="96"/>
    </row>
    <row r="898" spans="1:15" x14ac:dyDescent="0.3">
      <c r="A898" s="117" t="s">
        <v>1033</v>
      </c>
      <c r="B898" s="97">
        <v>69155</v>
      </c>
      <c r="C898" s="98">
        <v>1</v>
      </c>
      <c r="D898" s="118">
        <v>1</v>
      </c>
      <c r="E898" s="118"/>
      <c r="F898" s="118"/>
      <c r="G898" s="118"/>
      <c r="H898" s="118"/>
      <c r="I898" s="118"/>
      <c r="J898" s="118"/>
      <c r="K898" s="118"/>
      <c r="L898" s="118"/>
      <c r="M898" s="118"/>
      <c r="N898" s="118"/>
      <c r="O898" s="99"/>
    </row>
    <row r="899" spans="1:15" x14ac:dyDescent="0.3">
      <c r="A899" s="115" t="s">
        <v>1034</v>
      </c>
      <c r="B899" s="94"/>
      <c r="C899" s="95">
        <v>1</v>
      </c>
      <c r="D899" s="116">
        <v>1</v>
      </c>
      <c r="E899" s="116"/>
      <c r="F899" s="116"/>
      <c r="G899" s="116"/>
      <c r="H899" s="116"/>
      <c r="I899" s="116"/>
      <c r="J899" s="116"/>
      <c r="K899" s="116"/>
      <c r="L899" s="116"/>
      <c r="M899" s="116"/>
      <c r="N899" s="116"/>
      <c r="O899" s="96"/>
    </row>
    <row r="900" spans="1:15" x14ac:dyDescent="0.3">
      <c r="A900" s="117" t="s">
        <v>1035</v>
      </c>
      <c r="B900" s="97">
        <v>57101</v>
      </c>
      <c r="C900" s="98">
        <v>5</v>
      </c>
      <c r="D900" s="118">
        <v>5</v>
      </c>
      <c r="E900" s="118"/>
      <c r="F900" s="118"/>
      <c r="G900" s="118"/>
      <c r="H900" s="118"/>
      <c r="I900" s="118"/>
      <c r="J900" s="118"/>
      <c r="K900" s="118"/>
      <c r="L900" s="118"/>
      <c r="M900" s="118"/>
      <c r="N900" s="118"/>
      <c r="O900" s="99"/>
    </row>
    <row r="901" spans="1:15" x14ac:dyDescent="0.3">
      <c r="A901" s="115" t="s">
        <v>1036</v>
      </c>
      <c r="B901" s="94"/>
      <c r="C901" s="95">
        <v>5</v>
      </c>
      <c r="D901" s="116">
        <v>5</v>
      </c>
      <c r="E901" s="116"/>
      <c r="F901" s="116"/>
      <c r="G901" s="116"/>
      <c r="H901" s="116"/>
      <c r="I901" s="116"/>
      <c r="J901" s="116"/>
      <c r="K901" s="116"/>
      <c r="L901" s="116"/>
      <c r="M901" s="116"/>
      <c r="N901" s="116"/>
      <c r="O901" s="96"/>
    </row>
    <row r="902" spans="1:15" x14ac:dyDescent="0.3">
      <c r="A902" s="117" t="s">
        <v>1037</v>
      </c>
      <c r="B902" s="97">
        <v>67602</v>
      </c>
      <c r="C902" s="98">
        <v>5</v>
      </c>
      <c r="D902" s="118">
        <v>4</v>
      </c>
      <c r="E902" s="118"/>
      <c r="F902" s="118"/>
      <c r="G902" s="118"/>
      <c r="H902" s="118"/>
      <c r="I902" s="118"/>
      <c r="J902" s="118">
        <v>1</v>
      </c>
      <c r="K902" s="118"/>
      <c r="L902" s="118"/>
      <c r="M902" s="118"/>
      <c r="N902" s="118"/>
      <c r="O902" s="99"/>
    </row>
    <row r="903" spans="1:15" x14ac:dyDescent="0.3">
      <c r="A903" s="115" t="s">
        <v>1038</v>
      </c>
      <c r="B903" s="94"/>
      <c r="C903" s="95">
        <v>5</v>
      </c>
      <c r="D903" s="116">
        <v>4</v>
      </c>
      <c r="E903" s="116"/>
      <c r="F903" s="116"/>
      <c r="G903" s="116"/>
      <c r="H903" s="116"/>
      <c r="I903" s="116"/>
      <c r="J903" s="116">
        <v>1</v>
      </c>
      <c r="K903" s="116"/>
      <c r="L903" s="116"/>
      <c r="M903" s="116"/>
      <c r="N903" s="116"/>
      <c r="O903" s="96"/>
    </row>
    <row r="904" spans="1:15" x14ac:dyDescent="0.3">
      <c r="A904" s="117" t="s">
        <v>1039</v>
      </c>
      <c r="B904" s="97">
        <v>79305</v>
      </c>
      <c r="C904" s="98">
        <v>1</v>
      </c>
      <c r="D904" s="118">
        <v>1</v>
      </c>
      <c r="E904" s="118"/>
      <c r="F904" s="118"/>
      <c r="G904" s="118"/>
      <c r="H904" s="118"/>
      <c r="I904" s="118"/>
      <c r="J904" s="118"/>
      <c r="K904" s="118"/>
      <c r="L904" s="118"/>
      <c r="M904" s="118"/>
      <c r="N904" s="118"/>
      <c r="O904" s="99"/>
    </row>
    <row r="905" spans="1:15" x14ac:dyDescent="0.3">
      <c r="A905" s="115" t="s">
        <v>1040</v>
      </c>
      <c r="B905" s="94"/>
      <c r="C905" s="95">
        <v>1</v>
      </c>
      <c r="D905" s="116">
        <v>1</v>
      </c>
      <c r="E905" s="116"/>
      <c r="F905" s="116"/>
      <c r="G905" s="116"/>
      <c r="H905" s="116"/>
      <c r="I905" s="116"/>
      <c r="J905" s="116"/>
      <c r="K905" s="116"/>
      <c r="L905" s="116"/>
      <c r="M905" s="116"/>
      <c r="N905" s="116"/>
      <c r="O905" s="96"/>
    </row>
    <row r="906" spans="1:15" x14ac:dyDescent="0.3">
      <c r="A906" s="117" t="s">
        <v>1041</v>
      </c>
      <c r="B906" s="97">
        <v>67201</v>
      </c>
      <c r="C906" s="98">
        <v>2</v>
      </c>
      <c r="D906" s="118">
        <v>2</v>
      </c>
      <c r="E906" s="118"/>
      <c r="F906" s="118"/>
      <c r="G906" s="118"/>
      <c r="H906" s="118"/>
      <c r="I906" s="118"/>
      <c r="J906" s="118"/>
      <c r="K906" s="118"/>
      <c r="L906" s="118"/>
      <c r="M906" s="118"/>
      <c r="N906" s="118"/>
      <c r="O906" s="99"/>
    </row>
    <row r="907" spans="1:15" x14ac:dyDescent="0.3">
      <c r="A907" s="115" t="s">
        <v>1042</v>
      </c>
      <c r="B907" s="94"/>
      <c r="C907" s="95">
        <v>2</v>
      </c>
      <c r="D907" s="116">
        <v>2</v>
      </c>
      <c r="E907" s="116"/>
      <c r="F907" s="116"/>
      <c r="G907" s="116"/>
      <c r="H907" s="116"/>
      <c r="I907" s="116"/>
      <c r="J907" s="116"/>
      <c r="K907" s="116"/>
      <c r="L907" s="116"/>
      <c r="M907" s="116"/>
      <c r="N907" s="116"/>
      <c r="O907" s="96"/>
    </row>
    <row r="908" spans="1:15" x14ac:dyDescent="0.3">
      <c r="A908" s="117" t="s">
        <v>1043</v>
      </c>
      <c r="B908" s="97">
        <v>69685</v>
      </c>
      <c r="C908" s="98">
        <v>1</v>
      </c>
      <c r="D908" s="118"/>
      <c r="E908" s="118"/>
      <c r="F908" s="118"/>
      <c r="G908" s="118"/>
      <c r="H908" s="118">
        <v>1</v>
      </c>
      <c r="I908" s="118"/>
      <c r="J908" s="118"/>
      <c r="K908" s="118"/>
      <c r="L908" s="118"/>
      <c r="M908" s="118"/>
      <c r="N908" s="118"/>
      <c r="O908" s="99"/>
    </row>
    <row r="909" spans="1:15" x14ac:dyDescent="0.3">
      <c r="A909" s="115" t="s">
        <v>1044</v>
      </c>
      <c r="B909" s="94"/>
      <c r="C909" s="95">
        <v>1</v>
      </c>
      <c r="D909" s="116"/>
      <c r="E909" s="116"/>
      <c r="F909" s="116"/>
      <c r="G909" s="116"/>
      <c r="H909" s="116">
        <v>1</v>
      </c>
      <c r="I909" s="116"/>
      <c r="J909" s="116"/>
      <c r="K909" s="116"/>
      <c r="L909" s="116"/>
      <c r="M909" s="116"/>
      <c r="N909" s="116"/>
      <c r="O909" s="96"/>
    </row>
    <row r="910" spans="1:15" x14ac:dyDescent="0.3">
      <c r="A910" s="117" t="s">
        <v>1045</v>
      </c>
      <c r="B910" s="97">
        <v>76833</v>
      </c>
      <c r="C910" s="98">
        <v>1</v>
      </c>
      <c r="D910" s="118">
        <v>1</v>
      </c>
      <c r="E910" s="118"/>
      <c r="F910" s="118"/>
      <c r="G910" s="118"/>
      <c r="H910" s="118"/>
      <c r="I910" s="118"/>
      <c r="J910" s="118"/>
      <c r="K910" s="118"/>
      <c r="L910" s="118"/>
      <c r="M910" s="118"/>
      <c r="N910" s="118"/>
      <c r="O910" s="99"/>
    </row>
    <row r="911" spans="1:15" x14ac:dyDescent="0.3">
      <c r="A911" s="115" t="s">
        <v>1046</v>
      </c>
      <c r="B911" s="94"/>
      <c r="C911" s="95">
        <v>1</v>
      </c>
      <c r="D911" s="116">
        <v>1</v>
      </c>
      <c r="E911" s="116"/>
      <c r="F911" s="116"/>
      <c r="G911" s="116"/>
      <c r="H911" s="116"/>
      <c r="I911" s="116"/>
      <c r="J911" s="116"/>
      <c r="K911" s="116"/>
      <c r="L911" s="116"/>
      <c r="M911" s="116"/>
      <c r="N911" s="116"/>
      <c r="O911" s="96"/>
    </row>
    <row r="912" spans="1:15" x14ac:dyDescent="0.3">
      <c r="A912" s="117" t="s">
        <v>80</v>
      </c>
      <c r="B912" s="97">
        <v>43401</v>
      </c>
      <c r="C912" s="98">
        <v>13</v>
      </c>
      <c r="D912" s="118">
        <v>12</v>
      </c>
      <c r="E912" s="118"/>
      <c r="F912" s="118"/>
      <c r="G912" s="118"/>
      <c r="H912" s="118"/>
      <c r="I912" s="118"/>
      <c r="J912" s="118"/>
      <c r="K912" s="118"/>
      <c r="L912" s="118"/>
      <c r="M912" s="118">
        <v>1</v>
      </c>
      <c r="N912" s="118"/>
      <c r="O912" s="99"/>
    </row>
    <row r="913" spans="1:15" x14ac:dyDescent="0.3">
      <c r="A913" s="115" t="s">
        <v>1047</v>
      </c>
      <c r="B913" s="94"/>
      <c r="C913" s="95">
        <v>13</v>
      </c>
      <c r="D913" s="116">
        <v>12</v>
      </c>
      <c r="E913" s="116"/>
      <c r="F913" s="116"/>
      <c r="G913" s="116"/>
      <c r="H913" s="116"/>
      <c r="I913" s="116"/>
      <c r="J913" s="116"/>
      <c r="K913" s="116"/>
      <c r="L913" s="116"/>
      <c r="M913" s="116">
        <v>1</v>
      </c>
      <c r="N913" s="116"/>
      <c r="O913" s="96"/>
    </row>
    <row r="914" spans="1:15" x14ac:dyDescent="0.3">
      <c r="A914" s="117" t="s">
        <v>1048</v>
      </c>
      <c r="B914" s="97">
        <v>27735</v>
      </c>
      <c r="C914" s="98">
        <v>1</v>
      </c>
      <c r="D914" s="118">
        <v>1</v>
      </c>
      <c r="E914" s="118"/>
      <c r="F914" s="118"/>
      <c r="G914" s="118"/>
      <c r="H914" s="118"/>
      <c r="I914" s="118"/>
      <c r="J914" s="118"/>
      <c r="K914" s="118"/>
      <c r="L914" s="118"/>
      <c r="M914" s="118"/>
      <c r="N914" s="118"/>
      <c r="O914" s="99"/>
    </row>
    <row r="915" spans="1:15" x14ac:dyDescent="0.3">
      <c r="A915" s="115" t="s">
        <v>1049</v>
      </c>
      <c r="B915" s="94"/>
      <c r="C915" s="95">
        <v>1</v>
      </c>
      <c r="D915" s="116">
        <v>1</v>
      </c>
      <c r="E915" s="116"/>
      <c r="F915" s="116"/>
      <c r="G915" s="116"/>
      <c r="H915" s="116"/>
      <c r="I915" s="116"/>
      <c r="J915" s="116"/>
      <c r="K915" s="116"/>
      <c r="L915" s="116"/>
      <c r="M915" s="116"/>
      <c r="N915" s="116"/>
      <c r="O915" s="96"/>
    </row>
    <row r="916" spans="1:15" x14ac:dyDescent="0.3">
      <c r="A916" s="117" t="s">
        <v>1050</v>
      </c>
      <c r="B916" s="97">
        <v>25162</v>
      </c>
      <c r="C916" s="98"/>
      <c r="D916" s="118"/>
      <c r="E916" s="118"/>
      <c r="F916" s="118"/>
      <c r="G916" s="118"/>
      <c r="H916" s="118"/>
      <c r="I916" s="118"/>
      <c r="J916" s="118"/>
      <c r="K916" s="118"/>
      <c r="L916" s="118"/>
      <c r="M916" s="118"/>
      <c r="N916" s="118"/>
      <c r="O916" s="99"/>
    </row>
    <row r="917" spans="1:15" x14ac:dyDescent="0.3">
      <c r="A917" s="115" t="s">
        <v>1051</v>
      </c>
      <c r="B917" s="94"/>
      <c r="C917" s="95"/>
      <c r="D917" s="116"/>
      <c r="E917" s="116"/>
      <c r="F917" s="116"/>
      <c r="G917" s="116"/>
      <c r="H917" s="116"/>
      <c r="I917" s="116"/>
      <c r="J917" s="116"/>
      <c r="K917" s="116"/>
      <c r="L917" s="116"/>
      <c r="M917" s="116"/>
      <c r="N917" s="116"/>
      <c r="O917" s="96"/>
    </row>
    <row r="918" spans="1:15" x14ac:dyDescent="0.3">
      <c r="A918" s="117" t="s">
        <v>1052</v>
      </c>
      <c r="B918" s="97">
        <v>69611</v>
      </c>
      <c r="C918" s="98">
        <v>1</v>
      </c>
      <c r="D918" s="118"/>
      <c r="E918" s="118"/>
      <c r="F918" s="118"/>
      <c r="G918" s="118"/>
      <c r="H918" s="118">
        <v>1</v>
      </c>
      <c r="I918" s="118"/>
      <c r="J918" s="118"/>
      <c r="K918" s="118"/>
      <c r="L918" s="118"/>
      <c r="M918" s="118"/>
      <c r="N918" s="118"/>
      <c r="O918" s="99"/>
    </row>
    <row r="919" spans="1:15" x14ac:dyDescent="0.3">
      <c r="A919" s="115" t="s">
        <v>1053</v>
      </c>
      <c r="B919" s="94"/>
      <c r="C919" s="95">
        <v>1</v>
      </c>
      <c r="D919" s="116"/>
      <c r="E919" s="116"/>
      <c r="F919" s="116"/>
      <c r="G919" s="116"/>
      <c r="H919" s="116">
        <v>1</v>
      </c>
      <c r="I919" s="116"/>
      <c r="J919" s="116"/>
      <c r="K919" s="116"/>
      <c r="L919" s="116"/>
      <c r="M919" s="116"/>
      <c r="N919" s="116"/>
      <c r="O919" s="96"/>
    </row>
    <row r="920" spans="1:15" x14ac:dyDescent="0.3">
      <c r="A920" s="117" t="s">
        <v>1054</v>
      </c>
      <c r="B920" s="97">
        <v>33805</v>
      </c>
      <c r="C920" s="98"/>
      <c r="D920" s="118"/>
      <c r="E920" s="118"/>
      <c r="F920" s="118"/>
      <c r="G920" s="118"/>
      <c r="H920" s="118"/>
      <c r="I920" s="118"/>
      <c r="J920" s="118"/>
      <c r="K920" s="118"/>
      <c r="L920" s="118"/>
      <c r="M920" s="118"/>
      <c r="N920" s="118"/>
      <c r="O920" s="99"/>
    </row>
    <row r="921" spans="1:15" x14ac:dyDescent="0.3">
      <c r="A921" s="115" t="s">
        <v>1055</v>
      </c>
      <c r="B921" s="94"/>
      <c r="C921" s="95"/>
      <c r="D921" s="116"/>
      <c r="E921" s="116"/>
      <c r="F921" s="116"/>
      <c r="G921" s="116"/>
      <c r="H921" s="116"/>
      <c r="I921" s="116"/>
      <c r="J921" s="116"/>
      <c r="K921" s="116"/>
      <c r="L921" s="116"/>
      <c r="M921" s="116"/>
      <c r="N921" s="116"/>
      <c r="O921" s="96"/>
    </row>
    <row r="922" spans="1:15" x14ac:dyDescent="0.3">
      <c r="A922" s="117" t="s">
        <v>89</v>
      </c>
      <c r="B922" s="97">
        <v>54701</v>
      </c>
      <c r="C922" s="98">
        <v>10</v>
      </c>
      <c r="D922" s="118">
        <v>9</v>
      </c>
      <c r="E922" s="118"/>
      <c r="F922" s="118">
        <v>1</v>
      </c>
      <c r="G922" s="118"/>
      <c r="H922" s="118"/>
      <c r="I922" s="118"/>
      <c r="J922" s="118"/>
      <c r="K922" s="118"/>
      <c r="L922" s="118"/>
      <c r="M922" s="118"/>
      <c r="N922" s="118"/>
      <c r="O922" s="99"/>
    </row>
    <row r="923" spans="1:15" x14ac:dyDescent="0.3">
      <c r="A923" s="115" t="s">
        <v>1056</v>
      </c>
      <c r="B923" s="94"/>
      <c r="C923" s="95">
        <v>10</v>
      </c>
      <c r="D923" s="116">
        <v>9</v>
      </c>
      <c r="E923" s="116"/>
      <c r="F923" s="116">
        <v>1</v>
      </c>
      <c r="G923" s="116"/>
      <c r="H923" s="116"/>
      <c r="I923" s="116"/>
      <c r="J923" s="116"/>
      <c r="K923" s="116"/>
      <c r="L923" s="116"/>
      <c r="M923" s="116"/>
      <c r="N923" s="116"/>
      <c r="O923" s="96"/>
    </row>
    <row r="924" spans="1:15" x14ac:dyDescent="0.3">
      <c r="A924" s="117" t="s">
        <v>1057</v>
      </c>
      <c r="B924" s="97">
        <v>78344</v>
      </c>
      <c r="C924" s="98"/>
      <c r="D924" s="118"/>
      <c r="E924" s="118"/>
      <c r="F924" s="118"/>
      <c r="G924" s="118"/>
      <c r="H924" s="118"/>
      <c r="I924" s="118"/>
      <c r="J924" s="118"/>
      <c r="K924" s="118"/>
      <c r="L924" s="118"/>
      <c r="M924" s="118"/>
      <c r="N924" s="118"/>
      <c r="O924" s="99"/>
    </row>
    <row r="925" spans="1:15" x14ac:dyDescent="0.3">
      <c r="A925" s="115" t="s">
        <v>1058</v>
      </c>
      <c r="B925" s="94"/>
      <c r="C925" s="95"/>
      <c r="D925" s="116"/>
      <c r="E925" s="116"/>
      <c r="F925" s="116"/>
      <c r="G925" s="116"/>
      <c r="H925" s="116"/>
      <c r="I925" s="116"/>
      <c r="J925" s="116"/>
      <c r="K925" s="116"/>
      <c r="L925" s="116"/>
      <c r="M925" s="116"/>
      <c r="N925" s="116"/>
      <c r="O925" s="96"/>
    </row>
    <row r="926" spans="1:15" x14ac:dyDescent="0.3">
      <c r="A926" s="117" t="s">
        <v>1059</v>
      </c>
      <c r="B926" s="97">
        <v>67571</v>
      </c>
      <c r="C926" s="98">
        <v>2</v>
      </c>
      <c r="D926" s="118">
        <v>1</v>
      </c>
      <c r="E926" s="118"/>
      <c r="F926" s="118"/>
      <c r="G926" s="118"/>
      <c r="H926" s="118">
        <v>1</v>
      </c>
      <c r="I926" s="118"/>
      <c r="J926" s="118"/>
      <c r="K926" s="118"/>
      <c r="L926" s="118"/>
      <c r="M926" s="118"/>
      <c r="N926" s="118"/>
      <c r="O926" s="99"/>
    </row>
    <row r="927" spans="1:15" x14ac:dyDescent="0.3">
      <c r="A927" s="115" t="s">
        <v>1060</v>
      </c>
      <c r="B927" s="94"/>
      <c r="C927" s="95">
        <v>2</v>
      </c>
      <c r="D927" s="116">
        <v>1</v>
      </c>
      <c r="E927" s="116"/>
      <c r="F927" s="116"/>
      <c r="G927" s="116"/>
      <c r="H927" s="116">
        <v>1</v>
      </c>
      <c r="I927" s="116"/>
      <c r="J927" s="116"/>
      <c r="K927" s="116"/>
      <c r="L927" s="116"/>
      <c r="M927" s="116"/>
      <c r="N927" s="116"/>
      <c r="O927" s="96"/>
    </row>
    <row r="928" spans="1:15" x14ac:dyDescent="0.3">
      <c r="A928" s="117" t="s">
        <v>1061</v>
      </c>
      <c r="B928" s="97">
        <v>76361</v>
      </c>
      <c r="C928" s="98">
        <v>2</v>
      </c>
      <c r="D928" s="118">
        <v>2</v>
      </c>
      <c r="E928" s="118"/>
      <c r="F928" s="118"/>
      <c r="G928" s="118"/>
      <c r="H928" s="118"/>
      <c r="I928" s="118"/>
      <c r="J928" s="118"/>
      <c r="K928" s="118"/>
      <c r="L928" s="118"/>
      <c r="M928" s="118"/>
      <c r="N928" s="118"/>
      <c r="O928" s="99"/>
    </row>
    <row r="929" spans="1:15" x14ac:dyDescent="0.3">
      <c r="A929" s="115" t="s">
        <v>1062</v>
      </c>
      <c r="B929" s="94"/>
      <c r="C929" s="95">
        <v>2</v>
      </c>
      <c r="D929" s="116">
        <v>2</v>
      </c>
      <c r="E929" s="116"/>
      <c r="F929" s="116"/>
      <c r="G929" s="116"/>
      <c r="H929" s="116"/>
      <c r="I929" s="116"/>
      <c r="J929" s="116"/>
      <c r="K929" s="116"/>
      <c r="L929" s="116"/>
      <c r="M929" s="116"/>
      <c r="N929" s="116"/>
      <c r="O929" s="96"/>
    </row>
    <row r="930" spans="1:15" x14ac:dyDescent="0.3">
      <c r="A930" s="117" t="s">
        <v>1063</v>
      </c>
      <c r="B930" s="97">
        <v>53825</v>
      </c>
      <c r="C930" s="98">
        <v>1</v>
      </c>
      <c r="D930" s="118"/>
      <c r="E930" s="118"/>
      <c r="F930" s="118"/>
      <c r="G930" s="118"/>
      <c r="H930" s="118">
        <v>1</v>
      </c>
      <c r="I930" s="118"/>
      <c r="J930" s="118"/>
      <c r="K930" s="118"/>
      <c r="L930" s="118"/>
      <c r="M930" s="118"/>
      <c r="N930" s="118"/>
      <c r="O930" s="99"/>
    </row>
    <row r="931" spans="1:15" x14ac:dyDescent="0.3">
      <c r="A931" s="115" t="s">
        <v>1064</v>
      </c>
      <c r="B931" s="94"/>
      <c r="C931" s="95">
        <v>1</v>
      </c>
      <c r="D931" s="116"/>
      <c r="E931" s="116"/>
      <c r="F931" s="116"/>
      <c r="G931" s="116"/>
      <c r="H931" s="116">
        <v>1</v>
      </c>
      <c r="I931" s="116"/>
      <c r="J931" s="116"/>
      <c r="K931" s="116"/>
      <c r="L931" s="116"/>
      <c r="M931" s="116"/>
      <c r="N931" s="116"/>
      <c r="O931" s="96"/>
    </row>
    <row r="932" spans="1:15" x14ac:dyDescent="0.3">
      <c r="A932" s="117" t="s">
        <v>1065</v>
      </c>
      <c r="B932" s="97">
        <v>59262</v>
      </c>
      <c r="C932" s="98">
        <v>1</v>
      </c>
      <c r="D932" s="118"/>
      <c r="E932" s="118"/>
      <c r="F932" s="118"/>
      <c r="G932" s="118"/>
      <c r="H932" s="118">
        <v>1</v>
      </c>
      <c r="I932" s="118"/>
      <c r="J932" s="118"/>
      <c r="K932" s="118"/>
      <c r="L932" s="118"/>
      <c r="M932" s="118"/>
      <c r="N932" s="118"/>
      <c r="O932" s="99"/>
    </row>
    <row r="933" spans="1:15" x14ac:dyDescent="0.3">
      <c r="A933" s="115" t="s">
        <v>1066</v>
      </c>
      <c r="B933" s="94"/>
      <c r="C933" s="95">
        <v>1</v>
      </c>
      <c r="D933" s="116"/>
      <c r="E933" s="116"/>
      <c r="F933" s="116"/>
      <c r="G933" s="116"/>
      <c r="H933" s="116">
        <v>1</v>
      </c>
      <c r="I933" s="116"/>
      <c r="J933" s="116"/>
      <c r="K933" s="116"/>
      <c r="L933" s="116"/>
      <c r="M933" s="116"/>
      <c r="N933" s="116"/>
      <c r="O933" s="96"/>
    </row>
    <row r="934" spans="1:15" x14ac:dyDescent="0.3">
      <c r="A934" s="117" t="s">
        <v>1067</v>
      </c>
      <c r="B934" s="97">
        <v>25081</v>
      </c>
      <c r="C934" s="98">
        <v>1</v>
      </c>
      <c r="D934" s="118">
        <v>1</v>
      </c>
      <c r="E934" s="118"/>
      <c r="F934" s="118"/>
      <c r="G934" s="118"/>
      <c r="H934" s="118"/>
      <c r="I934" s="118"/>
      <c r="J934" s="118"/>
      <c r="K934" s="118"/>
      <c r="L934" s="118"/>
      <c r="M934" s="118"/>
      <c r="N934" s="118"/>
      <c r="O934" s="99"/>
    </row>
    <row r="935" spans="1:15" x14ac:dyDescent="0.3">
      <c r="A935" s="115" t="s">
        <v>1068</v>
      </c>
      <c r="B935" s="94"/>
      <c r="C935" s="95">
        <v>1</v>
      </c>
      <c r="D935" s="116">
        <v>1</v>
      </c>
      <c r="E935" s="116"/>
      <c r="F935" s="116"/>
      <c r="G935" s="116"/>
      <c r="H935" s="116"/>
      <c r="I935" s="116"/>
      <c r="J935" s="116"/>
      <c r="K935" s="116"/>
      <c r="L935" s="116"/>
      <c r="M935" s="116"/>
      <c r="N935" s="116"/>
      <c r="O935" s="96"/>
    </row>
    <row r="936" spans="1:15" x14ac:dyDescent="0.3">
      <c r="A936" s="117" t="s">
        <v>1069</v>
      </c>
      <c r="B936" s="97">
        <v>50315</v>
      </c>
      <c r="C936" s="98">
        <v>1</v>
      </c>
      <c r="D936" s="118">
        <v>1</v>
      </c>
      <c r="E936" s="118"/>
      <c r="F936" s="118"/>
      <c r="G936" s="118"/>
      <c r="H936" s="118"/>
      <c r="I936" s="118"/>
      <c r="J936" s="118"/>
      <c r="K936" s="118"/>
      <c r="L936" s="118"/>
      <c r="M936" s="118"/>
      <c r="N936" s="118"/>
      <c r="O936" s="99"/>
    </row>
    <row r="937" spans="1:15" x14ac:dyDescent="0.3">
      <c r="A937" s="115" t="s">
        <v>1070</v>
      </c>
      <c r="B937" s="94"/>
      <c r="C937" s="95">
        <v>1</v>
      </c>
      <c r="D937" s="116">
        <v>1</v>
      </c>
      <c r="E937" s="116"/>
      <c r="F937" s="116"/>
      <c r="G937" s="116"/>
      <c r="H937" s="116"/>
      <c r="I937" s="116"/>
      <c r="J937" s="116"/>
      <c r="K937" s="116"/>
      <c r="L937" s="116"/>
      <c r="M937" s="116"/>
      <c r="N937" s="116"/>
      <c r="O937" s="96"/>
    </row>
    <row r="938" spans="1:15" x14ac:dyDescent="0.3">
      <c r="A938" s="117" t="s">
        <v>1071</v>
      </c>
      <c r="B938" s="97">
        <v>36221</v>
      </c>
      <c r="C938" s="98">
        <v>2</v>
      </c>
      <c r="D938" s="118">
        <v>2</v>
      </c>
      <c r="E938" s="118"/>
      <c r="F938" s="118"/>
      <c r="G938" s="118"/>
      <c r="H938" s="118"/>
      <c r="I938" s="118"/>
      <c r="J938" s="118"/>
      <c r="K938" s="118"/>
      <c r="L938" s="118"/>
      <c r="M938" s="118"/>
      <c r="N938" s="118"/>
      <c r="O938" s="99"/>
    </row>
    <row r="939" spans="1:15" x14ac:dyDescent="0.3">
      <c r="A939" s="115" t="s">
        <v>1072</v>
      </c>
      <c r="B939" s="94"/>
      <c r="C939" s="95">
        <v>2</v>
      </c>
      <c r="D939" s="116">
        <v>2</v>
      </c>
      <c r="E939" s="116"/>
      <c r="F939" s="116"/>
      <c r="G939" s="116"/>
      <c r="H939" s="116"/>
      <c r="I939" s="116"/>
      <c r="J939" s="116"/>
      <c r="K939" s="116"/>
      <c r="L939" s="116"/>
      <c r="M939" s="116"/>
      <c r="N939" s="116"/>
      <c r="O939" s="96"/>
    </row>
    <row r="940" spans="1:15" x14ac:dyDescent="0.3">
      <c r="A940" s="117" t="s">
        <v>1073</v>
      </c>
      <c r="B940" s="97">
        <v>79827</v>
      </c>
      <c r="C940" s="98">
        <v>1</v>
      </c>
      <c r="D940" s="118">
        <v>1</v>
      </c>
      <c r="E940" s="118"/>
      <c r="F940" s="118"/>
      <c r="G940" s="118"/>
      <c r="H940" s="118"/>
      <c r="I940" s="118"/>
      <c r="J940" s="118"/>
      <c r="K940" s="118"/>
      <c r="L940" s="118"/>
      <c r="M940" s="118"/>
      <c r="N940" s="118"/>
      <c r="O940" s="99"/>
    </row>
    <row r="941" spans="1:15" x14ac:dyDescent="0.3">
      <c r="A941" s="115" t="s">
        <v>1074</v>
      </c>
      <c r="B941" s="94"/>
      <c r="C941" s="95">
        <v>1</v>
      </c>
      <c r="D941" s="116">
        <v>1</v>
      </c>
      <c r="E941" s="116"/>
      <c r="F941" s="116"/>
      <c r="G941" s="116"/>
      <c r="H941" s="116"/>
      <c r="I941" s="116"/>
      <c r="J941" s="116"/>
      <c r="K941" s="116"/>
      <c r="L941" s="116"/>
      <c r="M941" s="116"/>
      <c r="N941" s="116"/>
      <c r="O941" s="96"/>
    </row>
    <row r="942" spans="1:15" x14ac:dyDescent="0.3">
      <c r="A942" s="117" t="s">
        <v>1075</v>
      </c>
      <c r="B942" s="97">
        <v>74774</v>
      </c>
      <c r="C942" s="98"/>
      <c r="D942" s="118"/>
      <c r="E942" s="118"/>
      <c r="F942" s="118"/>
      <c r="G942" s="118"/>
      <c r="H942" s="118"/>
      <c r="I942" s="118"/>
      <c r="J942" s="118"/>
      <c r="K942" s="118"/>
      <c r="L942" s="118"/>
      <c r="M942" s="118"/>
      <c r="N942" s="118"/>
      <c r="O942" s="99"/>
    </row>
    <row r="943" spans="1:15" x14ac:dyDescent="0.3">
      <c r="A943" s="115" t="s">
        <v>1076</v>
      </c>
      <c r="B943" s="94"/>
      <c r="C943" s="95"/>
      <c r="D943" s="116"/>
      <c r="E943" s="116"/>
      <c r="F943" s="116"/>
      <c r="G943" s="116"/>
      <c r="H943" s="116"/>
      <c r="I943" s="116"/>
      <c r="J943" s="116"/>
      <c r="K943" s="116"/>
      <c r="L943" s="116"/>
      <c r="M943" s="116"/>
      <c r="N943" s="116"/>
      <c r="O943" s="96"/>
    </row>
    <row r="944" spans="1:15" x14ac:dyDescent="0.3">
      <c r="A944" s="117" t="s">
        <v>1077</v>
      </c>
      <c r="B944" s="97">
        <v>33501</v>
      </c>
      <c r="C944" s="98">
        <v>2</v>
      </c>
      <c r="D944" s="118">
        <v>1</v>
      </c>
      <c r="E944" s="118"/>
      <c r="F944" s="118"/>
      <c r="G944" s="118"/>
      <c r="H944" s="118">
        <v>1</v>
      </c>
      <c r="I944" s="118"/>
      <c r="J944" s="118"/>
      <c r="K944" s="118"/>
      <c r="L944" s="118"/>
      <c r="M944" s="118"/>
      <c r="N944" s="118"/>
      <c r="O944" s="99"/>
    </row>
    <row r="945" spans="1:15" x14ac:dyDescent="0.3">
      <c r="A945" s="115" t="s">
        <v>1078</v>
      </c>
      <c r="B945" s="94"/>
      <c r="C945" s="95">
        <v>2</v>
      </c>
      <c r="D945" s="116">
        <v>1</v>
      </c>
      <c r="E945" s="116"/>
      <c r="F945" s="116"/>
      <c r="G945" s="116"/>
      <c r="H945" s="116">
        <v>1</v>
      </c>
      <c r="I945" s="116"/>
      <c r="J945" s="116"/>
      <c r="K945" s="116"/>
      <c r="L945" s="116"/>
      <c r="M945" s="116"/>
      <c r="N945" s="116"/>
      <c r="O945" s="96"/>
    </row>
    <row r="946" spans="1:15" x14ac:dyDescent="0.3">
      <c r="A946" s="117" t="s">
        <v>1079</v>
      </c>
      <c r="B946" s="97">
        <v>27711</v>
      </c>
      <c r="C946" s="98">
        <v>5</v>
      </c>
      <c r="D946" s="118">
        <v>4</v>
      </c>
      <c r="E946" s="118"/>
      <c r="F946" s="118"/>
      <c r="G946" s="118"/>
      <c r="H946" s="118"/>
      <c r="I946" s="118">
        <v>1</v>
      </c>
      <c r="J946" s="118"/>
      <c r="K946" s="118"/>
      <c r="L946" s="118"/>
      <c r="M946" s="118"/>
      <c r="N946" s="118"/>
      <c r="O946" s="99"/>
    </row>
    <row r="947" spans="1:15" x14ac:dyDescent="0.3">
      <c r="A947" s="115" t="s">
        <v>1080</v>
      </c>
      <c r="B947" s="94"/>
      <c r="C947" s="95">
        <v>5</v>
      </c>
      <c r="D947" s="116">
        <v>4</v>
      </c>
      <c r="E947" s="116"/>
      <c r="F947" s="116"/>
      <c r="G947" s="116"/>
      <c r="H947" s="116"/>
      <c r="I947" s="116">
        <v>1</v>
      </c>
      <c r="J947" s="116"/>
      <c r="K947" s="116"/>
      <c r="L947" s="116"/>
      <c r="M947" s="116"/>
      <c r="N947" s="116"/>
      <c r="O947" s="96"/>
    </row>
    <row r="948" spans="1:15" x14ac:dyDescent="0.3">
      <c r="A948" s="117" t="s">
        <v>1081</v>
      </c>
      <c r="B948" s="97">
        <v>38411</v>
      </c>
      <c r="C948" s="98"/>
      <c r="D948" s="118"/>
      <c r="E948" s="118"/>
      <c r="F948" s="118"/>
      <c r="G948" s="118"/>
      <c r="H948" s="118"/>
      <c r="I948" s="118"/>
      <c r="J948" s="118"/>
      <c r="K948" s="118"/>
      <c r="L948" s="118"/>
      <c r="M948" s="118"/>
      <c r="N948" s="118"/>
      <c r="O948" s="99"/>
    </row>
    <row r="949" spans="1:15" x14ac:dyDescent="0.3">
      <c r="A949" s="115" t="s">
        <v>1082</v>
      </c>
      <c r="B949" s="94"/>
      <c r="C949" s="95"/>
      <c r="D949" s="116"/>
      <c r="E949" s="116"/>
      <c r="F949" s="116"/>
      <c r="G949" s="116"/>
      <c r="H949" s="116"/>
      <c r="I949" s="116"/>
      <c r="J949" s="116"/>
      <c r="K949" s="116"/>
      <c r="L949" s="116"/>
      <c r="M949" s="116"/>
      <c r="N949" s="116"/>
      <c r="O949" s="96"/>
    </row>
    <row r="950" spans="1:15" x14ac:dyDescent="0.3">
      <c r="A950" s="117" t="s">
        <v>1083</v>
      </c>
      <c r="B950" s="97">
        <v>25756</v>
      </c>
      <c r="C950" s="98">
        <v>1</v>
      </c>
      <c r="D950" s="118">
        <v>1</v>
      </c>
      <c r="E950" s="118"/>
      <c r="F950" s="118"/>
      <c r="G950" s="118"/>
      <c r="H950" s="118"/>
      <c r="I950" s="118"/>
      <c r="J950" s="118"/>
      <c r="K950" s="118"/>
      <c r="L950" s="118"/>
      <c r="M950" s="118"/>
      <c r="N950" s="118"/>
      <c r="O950" s="99"/>
    </row>
    <row r="951" spans="1:15" x14ac:dyDescent="0.3">
      <c r="A951" s="115" t="s">
        <v>1084</v>
      </c>
      <c r="B951" s="94"/>
      <c r="C951" s="95">
        <v>1</v>
      </c>
      <c r="D951" s="116">
        <v>1</v>
      </c>
      <c r="E951" s="116"/>
      <c r="F951" s="116"/>
      <c r="G951" s="116"/>
      <c r="H951" s="116"/>
      <c r="I951" s="116"/>
      <c r="J951" s="116"/>
      <c r="K951" s="116"/>
      <c r="L951" s="116"/>
      <c r="M951" s="116"/>
      <c r="N951" s="116"/>
      <c r="O951" s="96"/>
    </row>
    <row r="952" spans="1:15" x14ac:dyDescent="0.3">
      <c r="A952" s="117" t="s">
        <v>1085</v>
      </c>
      <c r="B952" s="97">
        <v>68751</v>
      </c>
      <c r="C952" s="98">
        <v>1</v>
      </c>
      <c r="D952" s="118">
        <v>1</v>
      </c>
      <c r="E952" s="118"/>
      <c r="F952" s="118"/>
      <c r="G952" s="118"/>
      <c r="H952" s="118"/>
      <c r="I952" s="118"/>
      <c r="J952" s="118"/>
      <c r="K952" s="118"/>
      <c r="L952" s="118"/>
      <c r="M952" s="118"/>
      <c r="N952" s="118"/>
      <c r="O952" s="99"/>
    </row>
    <row r="953" spans="1:15" x14ac:dyDescent="0.3">
      <c r="A953" s="115" t="s">
        <v>1086</v>
      </c>
      <c r="B953" s="94"/>
      <c r="C953" s="95">
        <v>1</v>
      </c>
      <c r="D953" s="116">
        <v>1</v>
      </c>
      <c r="E953" s="116"/>
      <c r="F953" s="116"/>
      <c r="G953" s="116"/>
      <c r="H953" s="116"/>
      <c r="I953" s="116"/>
      <c r="J953" s="116"/>
      <c r="K953" s="116"/>
      <c r="L953" s="116"/>
      <c r="M953" s="116"/>
      <c r="N953" s="116"/>
      <c r="O953" s="96"/>
    </row>
    <row r="954" spans="1:15" x14ac:dyDescent="0.3">
      <c r="A954" s="117" t="s">
        <v>1087</v>
      </c>
      <c r="B954" s="97">
        <v>37833</v>
      </c>
      <c r="C954" s="98">
        <v>1</v>
      </c>
      <c r="D954" s="118">
        <v>1</v>
      </c>
      <c r="E954" s="118"/>
      <c r="F954" s="118"/>
      <c r="G954" s="118"/>
      <c r="H954" s="118"/>
      <c r="I954" s="118"/>
      <c r="J954" s="118"/>
      <c r="K954" s="118"/>
      <c r="L954" s="118"/>
      <c r="M954" s="118"/>
      <c r="N954" s="118"/>
      <c r="O954" s="99"/>
    </row>
    <row r="955" spans="1:15" x14ac:dyDescent="0.3">
      <c r="A955" s="115" t="s">
        <v>1088</v>
      </c>
      <c r="B955" s="94"/>
      <c r="C955" s="95">
        <v>1</v>
      </c>
      <c r="D955" s="116">
        <v>1</v>
      </c>
      <c r="E955" s="116"/>
      <c r="F955" s="116"/>
      <c r="G955" s="116"/>
      <c r="H955" s="116"/>
      <c r="I955" s="116"/>
      <c r="J955" s="116"/>
      <c r="K955" s="116"/>
      <c r="L955" s="116"/>
      <c r="M955" s="116"/>
      <c r="N955" s="116"/>
      <c r="O955" s="96"/>
    </row>
    <row r="956" spans="1:15" x14ac:dyDescent="0.3">
      <c r="A956" s="117" t="s">
        <v>1089</v>
      </c>
      <c r="B956" s="97">
        <v>50901</v>
      </c>
      <c r="C956" s="98">
        <v>3</v>
      </c>
      <c r="D956" s="118">
        <v>2</v>
      </c>
      <c r="E956" s="118"/>
      <c r="F956" s="118"/>
      <c r="G956" s="118"/>
      <c r="H956" s="118">
        <v>1</v>
      </c>
      <c r="I956" s="118"/>
      <c r="J956" s="118"/>
      <c r="K956" s="118"/>
      <c r="L956" s="118"/>
      <c r="M956" s="118"/>
      <c r="N956" s="118"/>
      <c r="O956" s="99"/>
    </row>
    <row r="957" spans="1:15" x14ac:dyDescent="0.3">
      <c r="A957" s="115" t="s">
        <v>1090</v>
      </c>
      <c r="B957" s="94"/>
      <c r="C957" s="95">
        <v>3</v>
      </c>
      <c r="D957" s="116">
        <v>2</v>
      </c>
      <c r="E957" s="116"/>
      <c r="F957" s="116"/>
      <c r="G957" s="116"/>
      <c r="H957" s="116">
        <v>1</v>
      </c>
      <c r="I957" s="116"/>
      <c r="J957" s="116"/>
      <c r="K957" s="116"/>
      <c r="L957" s="116"/>
      <c r="M957" s="116"/>
      <c r="N957" s="116"/>
      <c r="O957" s="96"/>
    </row>
    <row r="958" spans="1:15" x14ac:dyDescent="0.3">
      <c r="A958" s="117" t="s">
        <v>1091</v>
      </c>
      <c r="B958" s="97">
        <v>36225</v>
      </c>
      <c r="C958" s="98">
        <v>1</v>
      </c>
      <c r="D958" s="118">
        <v>1</v>
      </c>
      <c r="E958" s="118"/>
      <c r="F958" s="118"/>
      <c r="G958" s="118"/>
      <c r="H958" s="118"/>
      <c r="I958" s="118"/>
      <c r="J958" s="118"/>
      <c r="K958" s="118"/>
      <c r="L958" s="118"/>
      <c r="M958" s="118"/>
      <c r="N958" s="118"/>
      <c r="O958" s="99"/>
    </row>
    <row r="959" spans="1:15" x14ac:dyDescent="0.3">
      <c r="A959" s="115" t="s">
        <v>1092</v>
      </c>
      <c r="B959" s="94"/>
      <c r="C959" s="95">
        <v>1</v>
      </c>
      <c r="D959" s="116">
        <v>1</v>
      </c>
      <c r="E959" s="116"/>
      <c r="F959" s="116"/>
      <c r="G959" s="116"/>
      <c r="H959" s="116"/>
      <c r="I959" s="116"/>
      <c r="J959" s="116"/>
      <c r="K959" s="116"/>
      <c r="L959" s="116"/>
      <c r="M959" s="116"/>
      <c r="N959" s="116"/>
      <c r="O959" s="96"/>
    </row>
    <row r="960" spans="1:15" x14ac:dyDescent="0.3">
      <c r="A960" s="117" t="s">
        <v>1093</v>
      </c>
      <c r="B960" s="97">
        <v>37842</v>
      </c>
      <c r="C960" s="98"/>
      <c r="D960" s="118"/>
      <c r="E960" s="118"/>
      <c r="F960" s="118"/>
      <c r="G960" s="118"/>
      <c r="H960" s="118"/>
      <c r="I960" s="118"/>
      <c r="J960" s="118"/>
      <c r="K960" s="118"/>
      <c r="L960" s="118"/>
      <c r="M960" s="118"/>
      <c r="N960" s="118"/>
      <c r="O960" s="99"/>
    </row>
    <row r="961" spans="1:15" x14ac:dyDescent="0.3">
      <c r="A961" s="115" t="s">
        <v>1094</v>
      </c>
      <c r="B961" s="94"/>
      <c r="C961" s="95"/>
      <c r="D961" s="116"/>
      <c r="E961" s="116"/>
      <c r="F961" s="116"/>
      <c r="G961" s="116"/>
      <c r="H961" s="116"/>
      <c r="I961" s="116"/>
      <c r="J961" s="116"/>
      <c r="K961" s="116"/>
      <c r="L961" s="116"/>
      <c r="M961" s="116"/>
      <c r="N961" s="116"/>
      <c r="O961" s="96"/>
    </row>
    <row r="962" spans="1:15" x14ac:dyDescent="0.3">
      <c r="A962" s="117" t="s">
        <v>1095</v>
      </c>
      <c r="B962" s="97">
        <v>26204</v>
      </c>
      <c r="C962" s="98"/>
      <c r="D962" s="118"/>
      <c r="E962" s="118"/>
      <c r="F962" s="118"/>
      <c r="G962" s="118"/>
      <c r="H962" s="118"/>
      <c r="I962" s="118"/>
      <c r="J962" s="118"/>
      <c r="K962" s="118"/>
      <c r="L962" s="118"/>
      <c r="M962" s="118"/>
      <c r="N962" s="118"/>
      <c r="O962" s="99"/>
    </row>
    <row r="963" spans="1:15" x14ac:dyDescent="0.3">
      <c r="A963" s="115" t="s">
        <v>1096</v>
      </c>
      <c r="B963" s="94"/>
      <c r="C963" s="95"/>
      <c r="D963" s="116"/>
      <c r="E963" s="116"/>
      <c r="F963" s="116"/>
      <c r="G963" s="116"/>
      <c r="H963" s="116"/>
      <c r="I963" s="116"/>
      <c r="J963" s="116"/>
      <c r="K963" s="116"/>
      <c r="L963" s="116"/>
      <c r="M963" s="116"/>
      <c r="N963" s="116"/>
      <c r="O963" s="96"/>
    </row>
    <row r="964" spans="1:15" x14ac:dyDescent="0.3">
      <c r="A964" s="117" t="s">
        <v>1097</v>
      </c>
      <c r="B964" s="97">
        <v>59231</v>
      </c>
      <c r="C964" s="98">
        <v>4</v>
      </c>
      <c r="D964" s="118">
        <v>1</v>
      </c>
      <c r="E964" s="118"/>
      <c r="F964" s="118"/>
      <c r="G964" s="118"/>
      <c r="H964" s="118">
        <v>2</v>
      </c>
      <c r="I964" s="118"/>
      <c r="J964" s="118"/>
      <c r="K964" s="118"/>
      <c r="L964" s="118"/>
      <c r="M964" s="118">
        <v>1</v>
      </c>
      <c r="N964" s="118"/>
      <c r="O964" s="99"/>
    </row>
    <row r="965" spans="1:15" x14ac:dyDescent="0.3">
      <c r="A965" s="115" t="s">
        <v>1098</v>
      </c>
      <c r="B965" s="94"/>
      <c r="C965" s="95">
        <v>4</v>
      </c>
      <c r="D965" s="116">
        <v>1</v>
      </c>
      <c r="E965" s="116"/>
      <c r="F965" s="116"/>
      <c r="G965" s="116"/>
      <c r="H965" s="116">
        <v>2</v>
      </c>
      <c r="I965" s="116"/>
      <c r="J965" s="116"/>
      <c r="K965" s="116"/>
      <c r="L965" s="116"/>
      <c r="M965" s="116">
        <v>1</v>
      </c>
      <c r="N965" s="116"/>
      <c r="O965" s="96"/>
    </row>
    <row r="966" spans="1:15" x14ac:dyDescent="0.3">
      <c r="A966" s="117" t="s">
        <v>1099</v>
      </c>
      <c r="B966" s="97">
        <v>54901</v>
      </c>
      <c r="C966" s="98">
        <v>4</v>
      </c>
      <c r="D966" s="118">
        <v>3</v>
      </c>
      <c r="E966" s="118"/>
      <c r="F966" s="118"/>
      <c r="G966" s="118"/>
      <c r="H966" s="118">
        <v>1</v>
      </c>
      <c r="I966" s="118"/>
      <c r="J966" s="118"/>
      <c r="K966" s="118"/>
      <c r="L966" s="118"/>
      <c r="M966" s="118"/>
      <c r="N966" s="118"/>
      <c r="O966" s="99"/>
    </row>
    <row r="967" spans="1:15" x14ac:dyDescent="0.3">
      <c r="A967" s="115" t="s">
        <v>1100</v>
      </c>
      <c r="B967" s="94"/>
      <c r="C967" s="95">
        <v>4</v>
      </c>
      <c r="D967" s="116">
        <v>3</v>
      </c>
      <c r="E967" s="116"/>
      <c r="F967" s="116"/>
      <c r="G967" s="116"/>
      <c r="H967" s="116">
        <v>1</v>
      </c>
      <c r="I967" s="116"/>
      <c r="J967" s="116"/>
      <c r="K967" s="116"/>
      <c r="L967" s="116"/>
      <c r="M967" s="116"/>
      <c r="N967" s="116"/>
      <c r="O967" s="96"/>
    </row>
    <row r="968" spans="1:15" x14ac:dyDescent="0.3">
      <c r="A968" s="117" t="s">
        <v>1781</v>
      </c>
      <c r="B968" s="97">
        <v>46365</v>
      </c>
      <c r="C968" s="98">
        <v>1</v>
      </c>
      <c r="D968" s="118">
        <v>1</v>
      </c>
      <c r="E968" s="118"/>
      <c r="F968" s="118"/>
      <c r="G968" s="118"/>
      <c r="H968" s="118"/>
      <c r="I968" s="118"/>
      <c r="J968" s="118"/>
      <c r="K968" s="118"/>
      <c r="L968" s="118"/>
      <c r="M968" s="118"/>
      <c r="N968" s="118"/>
      <c r="O968" s="99"/>
    </row>
    <row r="969" spans="1:15" x14ac:dyDescent="0.3">
      <c r="A969" s="115" t="s">
        <v>1782</v>
      </c>
      <c r="B969" s="94"/>
      <c r="C969" s="95">
        <v>1</v>
      </c>
      <c r="D969" s="116">
        <v>1</v>
      </c>
      <c r="E969" s="116"/>
      <c r="F969" s="116"/>
      <c r="G969" s="116"/>
      <c r="H969" s="116"/>
      <c r="I969" s="116"/>
      <c r="J969" s="116"/>
      <c r="K969" s="116"/>
      <c r="L969" s="116"/>
      <c r="M969" s="116"/>
      <c r="N969" s="116"/>
      <c r="O969" s="96"/>
    </row>
    <row r="970" spans="1:15" x14ac:dyDescent="0.3">
      <c r="A970" s="117" t="s">
        <v>1101</v>
      </c>
      <c r="B970" s="97">
        <v>27101</v>
      </c>
      <c r="C970" s="98">
        <v>2</v>
      </c>
      <c r="D970" s="118">
        <v>2</v>
      </c>
      <c r="E970" s="118"/>
      <c r="F970" s="118"/>
      <c r="G970" s="118"/>
      <c r="H970" s="118"/>
      <c r="I970" s="118"/>
      <c r="J970" s="118"/>
      <c r="K970" s="118"/>
      <c r="L970" s="118"/>
      <c r="M970" s="118"/>
      <c r="N970" s="118"/>
      <c r="O970" s="99"/>
    </row>
    <row r="971" spans="1:15" x14ac:dyDescent="0.3">
      <c r="A971" s="115" t="s">
        <v>1102</v>
      </c>
      <c r="B971" s="94"/>
      <c r="C971" s="95">
        <v>2</v>
      </c>
      <c r="D971" s="116">
        <v>2</v>
      </c>
      <c r="E971" s="116"/>
      <c r="F971" s="116"/>
      <c r="G971" s="116"/>
      <c r="H971" s="116"/>
      <c r="I971" s="116"/>
      <c r="J971" s="116"/>
      <c r="K971" s="116"/>
      <c r="L971" s="116"/>
      <c r="M971" s="116"/>
      <c r="N971" s="116"/>
      <c r="O971" s="96"/>
    </row>
    <row r="972" spans="1:15" x14ac:dyDescent="0.3">
      <c r="A972" s="117" t="s">
        <v>1103</v>
      </c>
      <c r="B972" s="97">
        <v>41731</v>
      </c>
      <c r="C972" s="98">
        <v>1</v>
      </c>
      <c r="D972" s="118">
        <v>1</v>
      </c>
      <c r="E972" s="118"/>
      <c r="F972" s="118"/>
      <c r="G972" s="118"/>
      <c r="H972" s="118"/>
      <c r="I972" s="118"/>
      <c r="J972" s="118"/>
      <c r="K972" s="118"/>
      <c r="L972" s="118"/>
      <c r="M972" s="118"/>
      <c r="N972" s="118"/>
      <c r="O972" s="99"/>
    </row>
    <row r="973" spans="1:15" x14ac:dyDescent="0.3">
      <c r="A973" s="115" t="s">
        <v>1104</v>
      </c>
      <c r="B973" s="94"/>
      <c r="C973" s="95">
        <v>1</v>
      </c>
      <c r="D973" s="116">
        <v>1</v>
      </c>
      <c r="E973" s="116"/>
      <c r="F973" s="116"/>
      <c r="G973" s="116"/>
      <c r="H973" s="116"/>
      <c r="I973" s="116"/>
      <c r="J973" s="116"/>
      <c r="K973" s="116"/>
      <c r="L973" s="116"/>
      <c r="M973" s="116"/>
      <c r="N973" s="116"/>
      <c r="O973" s="96"/>
    </row>
    <row r="974" spans="1:15" x14ac:dyDescent="0.3">
      <c r="A974" s="117" t="s">
        <v>1105</v>
      </c>
      <c r="B974" s="97">
        <v>47301</v>
      </c>
      <c r="C974" s="98">
        <v>4</v>
      </c>
      <c r="D974" s="118">
        <v>4</v>
      </c>
      <c r="E974" s="118"/>
      <c r="F974" s="118"/>
      <c r="G974" s="118"/>
      <c r="H974" s="118"/>
      <c r="I974" s="118"/>
      <c r="J974" s="118"/>
      <c r="K974" s="118"/>
      <c r="L974" s="118"/>
      <c r="M974" s="118"/>
      <c r="N974" s="118"/>
      <c r="O974" s="99"/>
    </row>
    <row r="975" spans="1:15" x14ac:dyDescent="0.3">
      <c r="A975" s="115" t="s">
        <v>1106</v>
      </c>
      <c r="B975" s="94"/>
      <c r="C975" s="95">
        <v>4</v>
      </c>
      <c r="D975" s="116">
        <v>4</v>
      </c>
      <c r="E975" s="116"/>
      <c r="F975" s="116"/>
      <c r="G975" s="116"/>
      <c r="H975" s="116"/>
      <c r="I975" s="116"/>
      <c r="J975" s="116"/>
      <c r="K975" s="116"/>
      <c r="L975" s="116"/>
      <c r="M975" s="116"/>
      <c r="N975" s="116"/>
      <c r="O975" s="96"/>
    </row>
    <row r="976" spans="1:15" x14ac:dyDescent="0.3">
      <c r="A976" s="117" t="s">
        <v>1107</v>
      </c>
      <c r="B976" s="97">
        <v>50401</v>
      </c>
      <c r="C976" s="98">
        <v>5</v>
      </c>
      <c r="D976" s="118">
        <v>4</v>
      </c>
      <c r="E976" s="118"/>
      <c r="F976" s="118"/>
      <c r="G976" s="118"/>
      <c r="H976" s="118">
        <v>1</v>
      </c>
      <c r="I976" s="118"/>
      <c r="J976" s="118"/>
      <c r="K976" s="118"/>
      <c r="L976" s="118"/>
      <c r="M976" s="118"/>
      <c r="N976" s="118"/>
      <c r="O976" s="99"/>
    </row>
    <row r="977" spans="1:15" x14ac:dyDescent="0.3">
      <c r="A977" s="115" t="s">
        <v>1108</v>
      </c>
      <c r="B977" s="94"/>
      <c r="C977" s="95">
        <v>5</v>
      </c>
      <c r="D977" s="116">
        <v>4</v>
      </c>
      <c r="E977" s="116"/>
      <c r="F977" s="116"/>
      <c r="G977" s="116"/>
      <c r="H977" s="116">
        <v>1</v>
      </c>
      <c r="I977" s="116"/>
      <c r="J977" s="116"/>
      <c r="K977" s="116"/>
      <c r="L977" s="116"/>
      <c r="M977" s="116"/>
      <c r="N977" s="116"/>
      <c r="O977" s="96"/>
    </row>
    <row r="978" spans="1:15" x14ac:dyDescent="0.3">
      <c r="A978" s="117" t="s">
        <v>1109</v>
      </c>
      <c r="B978" s="97">
        <v>75604</v>
      </c>
      <c r="C978" s="98">
        <v>1</v>
      </c>
      <c r="D978" s="118">
        <v>1</v>
      </c>
      <c r="E978" s="118"/>
      <c r="F978" s="118"/>
      <c r="G978" s="118"/>
      <c r="H978" s="118"/>
      <c r="I978" s="118"/>
      <c r="J978" s="118"/>
      <c r="K978" s="118"/>
      <c r="L978" s="118"/>
      <c r="M978" s="118"/>
      <c r="N978" s="118"/>
      <c r="O978" s="99"/>
    </row>
    <row r="979" spans="1:15" x14ac:dyDescent="0.3">
      <c r="A979" s="115" t="s">
        <v>1110</v>
      </c>
      <c r="B979" s="94"/>
      <c r="C979" s="95">
        <v>1</v>
      </c>
      <c r="D979" s="116">
        <v>1</v>
      </c>
      <c r="E979" s="116"/>
      <c r="F979" s="116"/>
      <c r="G979" s="116"/>
      <c r="H979" s="116"/>
      <c r="I979" s="116"/>
      <c r="J979" s="116"/>
      <c r="K979" s="116"/>
      <c r="L979" s="116"/>
      <c r="M979" s="116"/>
      <c r="N979" s="116"/>
      <c r="O979" s="96"/>
    </row>
    <row r="980" spans="1:15" x14ac:dyDescent="0.3">
      <c r="A980" s="117" t="s">
        <v>119</v>
      </c>
      <c r="B980" s="97">
        <v>74101</v>
      </c>
      <c r="C980" s="98">
        <v>8</v>
      </c>
      <c r="D980" s="118">
        <v>6</v>
      </c>
      <c r="E980" s="118">
        <v>2</v>
      </c>
      <c r="F980" s="118"/>
      <c r="G980" s="118"/>
      <c r="H980" s="118"/>
      <c r="I980" s="118"/>
      <c r="J980" s="118"/>
      <c r="K980" s="118"/>
      <c r="L980" s="118"/>
      <c r="M980" s="118"/>
      <c r="N980" s="118"/>
      <c r="O980" s="99"/>
    </row>
    <row r="981" spans="1:15" x14ac:dyDescent="0.3">
      <c r="A981" s="115" t="s">
        <v>1111</v>
      </c>
      <c r="B981" s="94"/>
      <c r="C981" s="95">
        <v>8</v>
      </c>
      <c r="D981" s="116">
        <v>6</v>
      </c>
      <c r="E981" s="116">
        <v>2</v>
      </c>
      <c r="F981" s="116"/>
      <c r="G981" s="116"/>
      <c r="H981" s="116"/>
      <c r="I981" s="116"/>
      <c r="J981" s="116"/>
      <c r="K981" s="116"/>
      <c r="L981" s="116"/>
      <c r="M981" s="116"/>
      <c r="N981" s="116"/>
      <c r="O981" s="96"/>
    </row>
    <row r="982" spans="1:15" x14ac:dyDescent="0.3">
      <c r="A982" s="117" t="s">
        <v>1112</v>
      </c>
      <c r="B982" s="97">
        <v>26203</v>
      </c>
      <c r="C982" s="98">
        <v>1</v>
      </c>
      <c r="D982" s="118">
        <v>1</v>
      </c>
      <c r="E982" s="118"/>
      <c r="F982" s="118"/>
      <c r="G982" s="118"/>
      <c r="H982" s="118"/>
      <c r="I982" s="118"/>
      <c r="J982" s="118"/>
      <c r="K982" s="118"/>
      <c r="L982" s="118"/>
      <c r="M982" s="118"/>
      <c r="N982" s="118"/>
      <c r="O982" s="99"/>
    </row>
    <row r="983" spans="1:15" x14ac:dyDescent="0.3">
      <c r="A983" s="115" t="s">
        <v>1113</v>
      </c>
      <c r="B983" s="94"/>
      <c r="C983" s="95">
        <v>1</v>
      </c>
      <c r="D983" s="116">
        <v>1</v>
      </c>
      <c r="E983" s="116"/>
      <c r="F983" s="116"/>
      <c r="G983" s="116"/>
      <c r="H983" s="116"/>
      <c r="I983" s="116"/>
      <c r="J983" s="116"/>
      <c r="K983" s="116"/>
      <c r="L983" s="116"/>
      <c r="M983" s="116"/>
      <c r="N983" s="116"/>
      <c r="O983" s="96"/>
    </row>
    <row r="984" spans="1:15" x14ac:dyDescent="0.3">
      <c r="A984" s="117" t="s">
        <v>1114</v>
      </c>
      <c r="B984" s="97">
        <v>78803</v>
      </c>
      <c r="C984" s="98">
        <v>1</v>
      </c>
      <c r="D984" s="118"/>
      <c r="E984" s="118"/>
      <c r="F984" s="118"/>
      <c r="G984" s="118"/>
      <c r="H984" s="118"/>
      <c r="I984" s="118"/>
      <c r="J984" s="118"/>
      <c r="K984" s="118"/>
      <c r="L984" s="118"/>
      <c r="M984" s="118"/>
      <c r="N984" s="118">
        <v>1</v>
      </c>
      <c r="O984" s="99"/>
    </row>
    <row r="985" spans="1:15" x14ac:dyDescent="0.3">
      <c r="A985" s="115" t="s">
        <v>1115</v>
      </c>
      <c r="B985" s="94"/>
      <c r="C985" s="95">
        <v>1</v>
      </c>
      <c r="D985" s="116"/>
      <c r="E985" s="116"/>
      <c r="F985" s="116"/>
      <c r="G985" s="116"/>
      <c r="H985" s="116"/>
      <c r="I985" s="116"/>
      <c r="J985" s="116"/>
      <c r="K985" s="116"/>
      <c r="L985" s="116"/>
      <c r="M985" s="116"/>
      <c r="N985" s="116">
        <v>1</v>
      </c>
      <c r="O985" s="96"/>
    </row>
    <row r="986" spans="1:15" x14ac:dyDescent="0.3">
      <c r="A986" s="117" t="s">
        <v>1116</v>
      </c>
      <c r="B986" s="97">
        <v>25216</v>
      </c>
      <c r="C986" s="98">
        <v>1</v>
      </c>
      <c r="D986" s="118">
        <v>1</v>
      </c>
      <c r="E986" s="118"/>
      <c r="F986" s="118"/>
      <c r="G986" s="118"/>
      <c r="H986" s="118"/>
      <c r="I986" s="118"/>
      <c r="J986" s="118"/>
      <c r="K986" s="118"/>
      <c r="L986" s="118"/>
      <c r="M986" s="118"/>
      <c r="N986" s="118"/>
      <c r="O986" s="99"/>
    </row>
    <row r="987" spans="1:15" x14ac:dyDescent="0.3">
      <c r="A987" s="115" t="s">
        <v>1117</v>
      </c>
      <c r="B987" s="94"/>
      <c r="C987" s="95">
        <v>1</v>
      </c>
      <c r="D987" s="116">
        <v>1</v>
      </c>
      <c r="E987" s="116"/>
      <c r="F987" s="116"/>
      <c r="G987" s="116"/>
      <c r="H987" s="116"/>
      <c r="I987" s="116"/>
      <c r="J987" s="116"/>
      <c r="K987" s="116"/>
      <c r="L987" s="116"/>
      <c r="M987" s="116"/>
      <c r="N987" s="116"/>
      <c r="O987" s="96"/>
    </row>
    <row r="988" spans="1:15" x14ac:dyDescent="0.3">
      <c r="A988" s="117" t="s">
        <v>54</v>
      </c>
      <c r="B988" s="97">
        <v>28802</v>
      </c>
      <c r="C988" s="98">
        <v>6</v>
      </c>
      <c r="D988" s="118">
        <v>6</v>
      </c>
      <c r="E988" s="118"/>
      <c r="F988" s="118"/>
      <c r="G988" s="118"/>
      <c r="H988" s="118"/>
      <c r="I988" s="118"/>
      <c r="J988" s="118"/>
      <c r="K988" s="118"/>
      <c r="L988" s="118"/>
      <c r="M988" s="118"/>
      <c r="N988" s="118"/>
      <c r="O988" s="99"/>
    </row>
    <row r="989" spans="1:15" x14ac:dyDescent="0.3">
      <c r="A989" s="115" t="s">
        <v>1118</v>
      </c>
      <c r="B989" s="94"/>
      <c r="C989" s="95">
        <v>6</v>
      </c>
      <c r="D989" s="116">
        <v>6</v>
      </c>
      <c r="E989" s="116"/>
      <c r="F989" s="116"/>
      <c r="G989" s="116"/>
      <c r="H989" s="116"/>
      <c r="I989" s="116"/>
      <c r="J989" s="116"/>
      <c r="K989" s="116"/>
      <c r="L989" s="116"/>
      <c r="M989" s="116"/>
      <c r="N989" s="116"/>
      <c r="O989" s="96"/>
    </row>
    <row r="990" spans="1:15" x14ac:dyDescent="0.3">
      <c r="A990" s="117" t="s">
        <v>1119</v>
      </c>
      <c r="B990" s="97">
        <v>34022</v>
      </c>
      <c r="C990" s="98">
        <v>1</v>
      </c>
      <c r="D990" s="118">
        <v>1</v>
      </c>
      <c r="E990" s="118"/>
      <c r="F990" s="118"/>
      <c r="G990" s="118"/>
      <c r="H990" s="118"/>
      <c r="I990" s="118"/>
      <c r="J990" s="118"/>
      <c r="K990" s="118"/>
      <c r="L990" s="118"/>
      <c r="M990" s="118"/>
      <c r="N990" s="118"/>
      <c r="O990" s="99"/>
    </row>
    <row r="991" spans="1:15" x14ac:dyDescent="0.3">
      <c r="A991" s="115" t="s">
        <v>1120</v>
      </c>
      <c r="B991" s="94"/>
      <c r="C991" s="95">
        <v>1</v>
      </c>
      <c r="D991" s="116">
        <v>1</v>
      </c>
      <c r="E991" s="116"/>
      <c r="F991" s="116"/>
      <c r="G991" s="116"/>
      <c r="H991" s="116"/>
      <c r="I991" s="116"/>
      <c r="J991" s="116"/>
      <c r="K991" s="116"/>
      <c r="L991" s="116"/>
      <c r="M991" s="116"/>
      <c r="N991" s="116"/>
      <c r="O991" s="96"/>
    </row>
    <row r="992" spans="1:15" x14ac:dyDescent="0.3">
      <c r="A992" s="117" t="s">
        <v>1121</v>
      </c>
      <c r="B992" s="97">
        <v>33023</v>
      </c>
      <c r="C992" s="98">
        <v>2</v>
      </c>
      <c r="D992" s="118">
        <v>2</v>
      </c>
      <c r="E992" s="118"/>
      <c r="F992" s="118"/>
      <c r="G992" s="118"/>
      <c r="H992" s="118"/>
      <c r="I992" s="118"/>
      <c r="J992" s="118"/>
      <c r="K992" s="118"/>
      <c r="L992" s="118"/>
      <c r="M992" s="118"/>
      <c r="N992" s="118"/>
      <c r="O992" s="99"/>
    </row>
    <row r="993" spans="1:15" x14ac:dyDescent="0.3">
      <c r="A993" s="115" t="s">
        <v>1122</v>
      </c>
      <c r="B993" s="94"/>
      <c r="C993" s="95">
        <v>2</v>
      </c>
      <c r="D993" s="116">
        <v>2</v>
      </c>
      <c r="E993" s="116"/>
      <c r="F993" s="116"/>
      <c r="G993" s="116"/>
      <c r="H993" s="116"/>
      <c r="I993" s="116"/>
      <c r="J993" s="116"/>
      <c r="K993" s="116"/>
      <c r="L993" s="116"/>
      <c r="M993" s="116"/>
      <c r="N993" s="116"/>
      <c r="O993" s="96"/>
    </row>
    <row r="994" spans="1:15" x14ac:dyDescent="0.3">
      <c r="A994" s="117" t="s">
        <v>1123</v>
      </c>
      <c r="B994" s="97">
        <v>25070</v>
      </c>
      <c r="C994" s="98">
        <v>1</v>
      </c>
      <c r="D994" s="118">
        <v>1</v>
      </c>
      <c r="E994" s="118"/>
      <c r="F994" s="118"/>
      <c r="G994" s="118"/>
      <c r="H994" s="118"/>
      <c r="I994" s="118"/>
      <c r="J994" s="118"/>
      <c r="K994" s="118"/>
      <c r="L994" s="118"/>
      <c r="M994" s="118"/>
      <c r="N994" s="118"/>
      <c r="O994" s="99"/>
    </row>
    <row r="995" spans="1:15" x14ac:dyDescent="0.3">
      <c r="A995" s="115" t="s">
        <v>1124</v>
      </c>
      <c r="B995" s="94"/>
      <c r="C995" s="95">
        <v>1</v>
      </c>
      <c r="D995" s="116">
        <v>1</v>
      </c>
      <c r="E995" s="116"/>
      <c r="F995" s="116"/>
      <c r="G995" s="116"/>
      <c r="H995" s="116"/>
      <c r="I995" s="116"/>
      <c r="J995" s="116"/>
      <c r="K995" s="116"/>
      <c r="L995" s="116"/>
      <c r="M995" s="116"/>
      <c r="N995" s="116"/>
      <c r="O995" s="96"/>
    </row>
    <row r="996" spans="1:15" x14ac:dyDescent="0.3">
      <c r="A996" s="117" t="s">
        <v>1125</v>
      </c>
      <c r="B996" s="97">
        <v>74235</v>
      </c>
      <c r="C996" s="98">
        <v>3</v>
      </c>
      <c r="D996" s="118">
        <v>1</v>
      </c>
      <c r="E996" s="118"/>
      <c r="F996" s="118"/>
      <c r="G996" s="118"/>
      <c r="H996" s="118">
        <v>1</v>
      </c>
      <c r="I996" s="118">
        <v>1</v>
      </c>
      <c r="J996" s="118"/>
      <c r="K996" s="118"/>
      <c r="L996" s="118"/>
      <c r="M996" s="118"/>
      <c r="N996" s="118"/>
      <c r="O996" s="99"/>
    </row>
    <row r="997" spans="1:15" x14ac:dyDescent="0.3">
      <c r="A997" s="115" t="s">
        <v>1126</v>
      </c>
      <c r="B997" s="94"/>
      <c r="C997" s="95">
        <v>3</v>
      </c>
      <c r="D997" s="116">
        <v>1</v>
      </c>
      <c r="E997" s="116"/>
      <c r="F997" s="116"/>
      <c r="G997" s="116"/>
      <c r="H997" s="116">
        <v>1</v>
      </c>
      <c r="I997" s="116">
        <v>1</v>
      </c>
      <c r="J997" s="116"/>
      <c r="K997" s="116"/>
      <c r="L997" s="116"/>
      <c r="M997" s="116"/>
      <c r="N997" s="116"/>
      <c r="O997" s="96"/>
    </row>
    <row r="998" spans="1:15" x14ac:dyDescent="0.3">
      <c r="A998" s="117" t="s">
        <v>1127</v>
      </c>
      <c r="B998" s="97">
        <v>67521</v>
      </c>
      <c r="C998" s="98"/>
      <c r="D998" s="118"/>
      <c r="E998" s="118"/>
      <c r="F998" s="118"/>
      <c r="G998" s="118"/>
      <c r="H998" s="118"/>
      <c r="I998" s="118"/>
      <c r="J998" s="118"/>
      <c r="K998" s="118"/>
      <c r="L998" s="118"/>
      <c r="M998" s="118"/>
      <c r="N998" s="118"/>
      <c r="O998" s="99"/>
    </row>
    <row r="999" spans="1:15" x14ac:dyDescent="0.3">
      <c r="A999" s="115" t="s">
        <v>1128</v>
      </c>
      <c r="B999" s="94"/>
      <c r="C999" s="95"/>
      <c r="D999" s="116"/>
      <c r="E999" s="116"/>
      <c r="F999" s="116"/>
      <c r="G999" s="116"/>
      <c r="H999" s="116"/>
      <c r="I999" s="116"/>
      <c r="J999" s="116"/>
      <c r="K999" s="116"/>
      <c r="L999" s="116"/>
      <c r="M999" s="116"/>
      <c r="N999" s="116"/>
      <c r="O999" s="96"/>
    </row>
    <row r="1000" spans="1:15" x14ac:dyDescent="0.3">
      <c r="A1000" s="117" t="s">
        <v>1129</v>
      </c>
      <c r="B1000" s="97">
        <v>67974</v>
      </c>
      <c r="C1000" s="98"/>
      <c r="D1000" s="118"/>
      <c r="E1000" s="118"/>
      <c r="F1000" s="118"/>
      <c r="G1000" s="118"/>
      <c r="H1000" s="118"/>
      <c r="I1000" s="118"/>
      <c r="J1000" s="118"/>
      <c r="K1000" s="118"/>
      <c r="L1000" s="118"/>
      <c r="M1000" s="118"/>
      <c r="N1000" s="118"/>
      <c r="O1000" s="99"/>
    </row>
    <row r="1001" spans="1:15" x14ac:dyDescent="0.3">
      <c r="A1001" s="115" t="s">
        <v>1130</v>
      </c>
      <c r="B1001" s="94"/>
      <c r="C1001" s="95"/>
      <c r="D1001" s="116"/>
      <c r="E1001" s="116"/>
      <c r="F1001" s="116"/>
      <c r="G1001" s="116"/>
      <c r="H1001" s="116"/>
      <c r="I1001" s="116"/>
      <c r="J1001" s="116"/>
      <c r="K1001" s="116"/>
      <c r="L1001" s="116"/>
      <c r="M1001" s="116"/>
      <c r="N1001" s="116"/>
      <c r="O1001" s="96"/>
    </row>
    <row r="1002" spans="1:15" x14ac:dyDescent="0.3">
      <c r="A1002" s="117" t="s">
        <v>108</v>
      </c>
      <c r="B1002" s="97">
        <v>77900</v>
      </c>
      <c r="C1002" s="98">
        <v>38</v>
      </c>
      <c r="D1002" s="118">
        <v>33</v>
      </c>
      <c r="E1002" s="118"/>
      <c r="F1002" s="118"/>
      <c r="G1002" s="118"/>
      <c r="H1002" s="118">
        <v>3</v>
      </c>
      <c r="I1002" s="118"/>
      <c r="J1002" s="118"/>
      <c r="K1002" s="118"/>
      <c r="L1002" s="118"/>
      <c r="M1002" s="118">
        <v>1</v>
      </c>
      <c r="N1002" s="118"/>
      <c r="O1002" s="99">
        <v>1</v>
      </c>
    </row>
    <row r="1003" spans="1:15" x14ac:dyDescent="0.3">
      <c r="A1003" s="115" t="s">
        <v>108</v>
      </c>
      <c r="B1003" s="94">
        <v>78301</v>
      </c>
      <c r="C1003" s="95">
        <v>1</v>
      </c>
      <c r="D1003" s="116">
        <v>1</v>
      </c>
      <c r="E1003" s="116"/>
      <c r="F1003" s="116"/>
      <c r="G1003" s="116"/>
      <c r="H1003" s="116"/>
      <c r="I1003" s="116"/>
      <c r="J1003" s="116"/>
      <c r="K1003" s="116"/>
      <c r="L1003" s="116"/>
      <c r="M1003" s="116"/>
      <c r="N1003" s="116"/>
      <c r="O1003" s="96"/>
    </row>
    <row r="1004" spans="1:15" x14ac:dyDescent="0.3">
      <c r="A1004" s="117" t="s">
        <v>1131</v>
      </c>
      <c r="B1004" s="97"/>
      <c r="C1004" s="98">
        <v>39</v>
      </c>
      <c r="D1004" s="118">
        <v>34</v>
      </c>
      <c r="E1004" s="118"/>
      <c r="F1004" s="118"/>
      <c r="G1004" s="118"/>
      <c r="H1004" s="118">
        <v>3</v>
      </c>
      <c r="I1004" s="118"/>
      <c r="J1004" s="118"/>
      <c r="K1004" s="118"/>
      <c r="L1004" s="118"/>
      <c r="M1004" s="118">
        <v>1</v>
      </c>
      <c r="N1004" s="118"/>
      <c r="O1004" s="99">
        <v>1</v>
      </c>
    </row>
    <row r="1005" spans="1:15" x14ac:dyDescent="0.3">
      <c r="A1005" s="117" t="s">
        <v>1132</v>
      </c>
      <c r="B1005" s="91">
        <v>25165</v>
      </c>
      <c r="C1005" s="85">
        <v>1</v>
      </c>
      <c r="D1005" s="112"/>
      <c r="E1005" s="112"/>
      <c r="F1005" s="112"/>
      <c r="G1005" s="112"/>
      <c r="H1005" s="112"/>
      <c r="I1005" s="112">
        <v>1</v>
      </c>
      <c r="J1005" s="112"/>
      <c r="K1005" s="112"/>
      <c r="L1005" s="112"/>
      <c r="M1005" s="112"/>
      <c r="N1005" s="112"/>
      <c r="O1005" s="86"/>
    </row>
    <row r="1006" spans="1:15" x14ac:dyDescent="0.3">
      <c r="A1006" s="115" t="s">
        <v>1133</v>
      </c>
      <c r="B1006" s="94"/>
      <c r="C1006" s="95">
        <v>1</v>
      </c>
      <c r="D1006" s="116"/>
      <c r="E1006" s="116"/>
      <c r="F1006" s="116"/>
      <c r="G1006" s="116"/>
      <c r="H1006" s="116"/>
      <c r="I1006" s="116">
        <v>1</v>
      </c>
      <c r="J1006" s="116"/>
      <c r="K1006" s="116"/>
      <c r="L1006" s="116"/>
      <c r="M1006" s="116"/>
      <c r="N1006" s="116"/>
      <c r="O1006" s="96"/>
    </row>
    <row r="1007" spans="1:15" x14ac:dyDescent="0.3">
      <c r="A1007" s="111" t="s">
        <v>1134</v>
      </c>
      <c r="B1007" s="91">
        <v>39161</v>
      </c>
      <c r="C1007" s="85"/>
      <c r="D1007" s="112"/>
      <c r="E1007" s="112"/>
      <c r="F1007" s="112"/>
      <c r="G1007" s="112"/>
      <c r="H1007" s="112"/>
      <c r="I1007" s="112"/>
      <c r="J1007" s="112"/>
      <c r="K1007" s="112"/>
      <c r="L1007" s="112"/>
      <c r="M1007" s="112"/>
      <c r="N1007" s="112"/>
      <c r="O1007" s="86"/>
    </row>
    <row r="1008" spans="1:15" x14ac:dyDescent="0.3">
      <c r="A1008" s="115" t="s">
        <v>1135</v>
      </c>
      <c r="B1008" s="94"/>
      <c r="C1008" s="95"/>
      <c r="D1008" s="116"/>
      <c r="E1008" s="116"/>
      <c r="F1008" s="116"/>
      <c r="G1008" s="116"/>
      <c r="H1008" s="116"/>
      <c r="I1008" s="116"/>
      <c r="J1008" s="116"/>
      <c r="K1008" s="116"/>
      <c r="L1008" s="116"/>
      <c r="M1008" s="116"/>
      <c r="N1008" s="116"/>
      <c r="O1008" s="96"/>
    </row>
    <row r="1009" spans="1:15" x14ac:dyDescent="0.3">
      <c r="A1009" s="111" t="s">
        <v>1136</v>
      </c>
      <c r="B1009" s="91">
        <v>53345</v>
      </c>
      <c r="C1009" s="85"/>
      <c r="D1009" s="112"/>
      <c r="E1009" s="112"/>
      <c r="F1009" s="112"/>
      <c r="G1009" s="112"/>
      <c r="H1009" s="112"/>
      <c r="I1009" s="112"/>
      <c r="J1009" s="112"/>
      <c r="K1009" s="112"/>
      <c r="L1009" s="112"/>
      <c r="M1009" s="112"/>
      <c r="N1009" s="112"/>
      <c r="O1009" s="86"/>
    </row>
    <row r="1010" spans="1:15" x14ac:dyDescent="0.3">
      <c r="A1010" s="115" t="s">
        <v>1137</v>
      </c>
      <c r="B1010" s="94"/>
      <c r="C1010" s="95"/>
      <c r="D1010" s="116"/>
      <c r="E1010" s="116"/>
      <c r="F1010" s="116"/>
      <c r="G1010" s="116"/>
      <c r="H1010" s="116"/>
      <c r="I1010" s="116"/>
      <c r="J1010" s="116"/>
      <c r="K1010" s="116"/>
      <c r="L1010" s="116"/>
      <c r="M1010" s="116"/>
      <c r="N1010" s="116"/>
      <c r="O1010" s="96"/>
    </row>
    <row r="1011" spans="1:15" x14ac:dyDescent="0.3">
      <c r="A1011" s="111" t="s">
        <v>120</v>
      </c>
      <c r="B1011" s="91">
        <v>74601</v>
      </c>
      <c r="C1011" s="85">
        <v>13</v>
      </c>
      <c r="D1011" s="112">
        <v>11</v>
      </c>
      <c r="E1011" s="112"/>
      <c r="F1011" s="112"/>
      <c r="G1011" s="112"/>
      <c r="H1011" s="112">
        <v>1</v>
      </c>
      <c r="I1011" s="112"/>
      <c r="J1011" s="112"/>
      <c r="K1011" s="112"/>
      <c r="L1011" s="112"/>
      <c r="M1011" s="112">
        <v>1</v>
      </c>
      <c r="N1011" s="112"/>
      <c r="O1011" s="86"/>
    </row>
    <row r="1012" spans="1:15" x14ac:dyDescent="0.3">
      <c r="A1012" s="115" t="s">
        <v>120</v>
      </c>
      <c r="B1012" s="94">
        <v>74705</v>
      </c>
      <c r="C1012" s="95">
        <v>2</v>
      </c>
      <c r="D1012" s="116"/>
      <c r="E1012" s="116"/>
      <c r="F1012" s="116"/>
      <c r="G1012" s="116"/>
      <c r="H1012" s="116">
        <v>2</v>
      </c>
      <c r="I1012" s="116"/>
      <c r="J1012" s="116"/>
      <c r="K1012" s="116"/>
      <c r="L1012" s="116"/>
      <c r="M1012" s="116"/>
      <c r="N1012" s="116"/>
      <c r="O1012" s="96"/>
    </row>
    <row r="1013" spans="1:15" x14ac:dyDescent="0.3">
      <c r="A1013" s="111" t="s">
        <v>120</v>
      </c>
      <c r="B1013" s="91">
        <v>74706</v>
      </c>
      <c r="C1013" s="85">
        <v>1</v>
      </c>
      <c r="D1013" s="112">
        <v>1</v>
      </c>
      <c r="E1013" s="112"/>
      <c r="F1013" s="112"/>
      <c r="G1013" s="112"/>
      <c r="H1013" s="112"/>
      <c r="I1013" s="112"/>
      <c r="J1013" s="112"/>
      <c r="K1013" s="112"/>
      <c r="L1013" s="112"/>
      <c r="M1013" s="112"/>
      <c r="N1013" s="112"/>
      <c r="O1013" s="86"/>
    </row>
    <row r="1014" spans="1:15" x14ac:dyDescent="0.3">
      <c r="A1014" s="111" t="s">
        <v>120</v>
      </c>
      <c r="B1014" s="91">
        <v>74707</v>
      </c>
      <c r="C1014" s="85">
        <v>1</v>
      </c>
      <c r="D1014" s="112">
        <v>1</v>
      </c>
      <c r="E1014" s="112"/>
      <c r="F1014" s="112"/>
      <c r="G1014" s="112"/>
      <c r="H1014" s="112"/>
      <c r="I1014" s="112"/>
      <c r="J1014" s="112"/>
      <c r="K1014" s="112"/>
      <c r="L1014" s="112"/>
      <c r="M1014" s="112"/>
      <c r="N1014" s="112"/>
      <c r="O1014" s="86"/>
    </row>
    <row r="1015" spans="1:15" x14ac:dyDescent="0.3">
      <c r="A1015" s="111" t="s">
        <v>1138</v>
      </c>
      <c r="B1015" s="97"/>
      <c r="C1015" s="98">
        <v>17</v>
      </c>
      <c r="D1015" s="118">
        <v>13</v>
      </c>
      <c r="E1015" s="118"/>
      <c r="F1015" s="118"/>
      <c r="G1015" s="118"/>
      <c r="H1015" s="118">
        <v>3</v>
      </c>
      <c r="I1015" s="118"/>
      <c r="J1015" s="118"/>
      <c r="K1015" s="118"/>
      <c r="L1015" s="118"/>
      <c r="M1015" s="118">
        <v>1</v>
      </c>
      <c r="N1015" s="118"/>
      <c r="O1015" s="99"/>
    </row>
    <row r="1016" spans="1:15" x14ac:dyDescent="0.3">
      <c r="A1016" s="111" t="s">
        <v>1139</v>
      </c>
      <c r="B1016" s="91">
        <v>51773</v>
      </c>
      <c r="C1016" s="85">
        <v>2</v>
      </c>
      <c r="D1016" s="112">
        <v>1</v>
      </c>
      <c r="E1016" s="112"/>
      <c r="F1016" s="112"/>
      <c r="G1016" s="112"/>
      <c r="H1016" s="112"/>
      <c r="I1016" s="112">
        <v>1</v>
      </c>
      <c r="J1016" s="112"/>
      <c r="K1016" s="112"/>
      <c r="L1016" s="112"/>
      <c r="M1016" s="112"/>
      <c r="N1016" s="112"/>
      <c r="O1016" s="86"/>
    </row>
    <row r="1017" spans="1:15" x14ac:dyDescent="0.3">
      <c r="A1017" s="115" t="s">
        <v>1140</v>
      </c>
      <c r="B1017" s="94"/>
      <c r="C1017" s="95">
        <v>2</v>
      </c>
      <c r="D1017" s="116">
        <v>1</v>
      </c>
      <c r="E1017" s="116"/>
      <c r="F1017" s="116"/>
      <c r="G1017" s="116"/>
      <c r="H1017" s="116"/>
      <c r="I1017" s="116">
        <v>1</v>
      </c>
      <c r="J1017" s="116"/>
      <c r="K1017" s="116"/>
      <c r="L1017" s="116"/>
      <c r="M1017" s="116"/>
      <c r="N1017" s="116"/>
      <c r="O1017" s="96"/>
    </row>
    <row r="1018" spans="1:15" x14ac:dyDescent="0.3">
      <c r="A1018" s="111" t="s">
        <v>1141</v>
      </c>
      <c r="B1018" s="91">
        <v>73514</v>
      </c>
      <c r="C1018" s="85">
        <v>6</v>
      </c>
      <c r="D1018" s="112">
        <v>5</v>
      </c>
      <c r="E1018" s="112"/>
      <c r="F1018" s="112"/>
      <c r="G1018" s="112"/>
      <c r="H1018" s="112"/>
      <c r="I1018" s="112"/>
      <c r="J1018" s="112"/>
      <c r="K1018" s="112"/>
      <c r="L1018" s="112"/>
      <c r="M1018" s="112">
        <v>1</v>
      </c>
      <c r="N1018" s="112"/>
      <c r="O1018" s="86"/>
    </row>
    <row r="1019" spans="1:15" x14ac:dyDescent="0.3">
      <c r="A1019" s="115" t="s">
        <v>1142</v>
      </c>
      <c r="B1019" s="94"/>
      <c r="C1019" s="95">
        <v>6</v>
      </c>
      <c r="D1019" s="116">
        <v>5</v>
      </c>
      <c r="E1019" s="116"/>
      <c r="F1019" s="116"/>
      <c r="G1019" s="116"/>
      <c r="H1019" s="116"/>
      <c r="I1019" s="116"/>
      <c r="J1019" s="116"/>
      <c r="K1019" s="116"/>
      <c r="L1019" s="116"/>
      <c r="M1019" s="116">
        <v>1</v>
      </c>
      <c r="N1019" s="116"/>
      <c r="O1019" s="96"/>
    </row>
    <row r="1020" spans="1:15" x14ac:dyDescent="0.3">
      <c r="A1020" s="111" t="s">
        <v>1143</v>
      </c>
      <c r="B1020" s="91">
        <v>66444</v>
      </c>
      <c r="C1020" s="85">
        <v>1</v>
      </c>
      <c r="D1020" s="112">
        <v>1</v>
      </c>
      <c r="E1020" s="112"/>
      <c r="F1020" s="112"/>
      <c r="G1020" s="112"/>
      <c r="H1020" s="112"/>
      <c r="I1020" s="112"/>
      <c r="J1020" s="112"/>
      <c r="K1020" s="112"/>
      <c r="L1020" s="112"/>
      <c r="M1020" s="112"/>
      <c r="N1020" s="112"/>
      <c r="O1020" s="86"/>
    </row>
    <row r="1021" spans="1:15" x14ac:dyDescent="0.3">
      <c r="A1021" s="115" t="s">
        <v>1144</v>
      </c>
      <c r="B1021" s="94"/>
      <c r="C1021" s="95">
        <v>1</v>
      </c>
      <c r="D1021" s="116">
        <v>1</v>
      </c>
      <c r="E1021" s="116"/>
      <c r="F1021" s="116"/>
      <c r="G1021" s="116"/>
      <c r="H1021" s="116"/>
      <c r="I1021" s="116"/>
      <c r="J1021" s="116"/>
      <c r="K1021" s="116"/>
      <c r="L1021" s="116"/>
      <c r="M1021" s="116"/>
      <c r="N1021" s="116"/>
      <c r="O1021" s="96"/>
    </row>
    <row r="1022" spans="1:15" x14ac:dyDescent="0.3">
      <c r="A1022" s="111" t="s">
        <v>1145</v>
      </c>
      <c r="B1022" s="91">
        <v>41705</v>
      </c>
      <c r="C1022" s="85">
        <v>1</v>
      </c>
      <c r="D1022" s="112">
        <v>1</v>
      </c>
      <c r="E1022" s="112"/>
      <c r="F1022" s="112"/>
      <c r="G1022" s="112"/>
      <c r="H1022" s="112"/>
      <c r="I1022" s="112"/>
      <c r="J1022" s="112"/>
      <c r="K1022" s="112"/>
      <c r="L1022" s="112"/>
      <c r="M1022" s="112"/>
      <c r="N1022" s="112"/>
      <c r="O1022" s="86"/>
    </row>
    <row r="1023" spans="1:15" x14ac:dyDescent="0.3">
      <c r="A1023" s="115" t="s">
        <v>1146</v>
      </c>
      <c r="B1023" s="94"/>
      <c r="C1023" s="95">
        <v>1</v>
      </c>
      <c r="D1023" s="116">
        <v>1</v>
      </c>
      <c r="E1023" s="116"/>
      <c r="F1023" s="116"/>
      <c r="G1023" s="116"/>
      <c r="H1023" s="116"/>
      <c r="I1023" s="116"/>
      <c r="J1023" s="116"/>
      <c r="K1023" s="116"/>
      <c r="L1023" s="116"/>
      <c r="M1023" s="116"/>
      <c r="N1023" s="116"/>
      <c r="O1023" s="96"/>
    </row>
    <row r="1024" spans="1:15" x14ac:dyDescent="0.3">
      <c r="A1024" s="111" t="s">
        <v>1147</v>
      </c>
      <c r="B1024" s="91">
        <v>66412</v>
      </c>
      <c r="C1024" s="85">
        <v>1</v>
      </c>
      <c r="D1024" s="112">
        <v>1</v>
      </c>
      <c r="E1024" s="112"/>
      <c r="F1024" s="112"/>
      <c r="G1024" s="112"/>
      <c r="H1024" s="112"/>
      <c r="I1024" s="112"/>
      <c r="J1024" s="112"/>
      <c r="K1024" s="112"/>
      <c r="L1024" s="112"/>
      <c r="M1024" s="112"/>
      <c r="N1024" s="112"/>
      <c r="O1024" s="86"/>
    </row>
    <row r="1025" spans="1:15" x14ac:dyDescent="0.3">
      <c r="A1025" s="115" t="s">
        <v>1148</v>
      </c>
      <c r="B1025" s="94"/>
      <c r="C1025" s="95">
        <v>1</v>
      </c>
      <c r="D1025" s="116">
        <v>1</v>
      </c>
      <c r="E1025" s="116"/>
      <c r="F1025" s="116"/>
      <c r="G1025" s="116"/>
      <c r="H1025" s="116"/>
      <c r="I1025" s="116"/>
      <c r="J1025" s="116"/>
      <c r="K1025" s="116"/>
      <c r="L1025" s="116"/>
      <c r="M1025" s="116"/>
      <c r="N1025" s="116"/>
      <c r="O1025" s="96"/>
    </row>
    <row r="1026" spans="1:15" x14ac:dyDescent="0.3">
      <c r="A1026" s="117" t="s">
        <v>1149</v>
      </c>
      <c r="B1026" s="97">
        <v>59453</v>
      </c>
      <c r="C1026" s="98"/>
      <c r="D1026" s="118"/>
      <c r="E1026" s="118"/>
      <c r="F1026" s="118"/>
      <c r="G1026" s="118"/>
      <c r="H1026" s="118"/>
      <c r="I1026" s="118"/>
      <c r="J1026" s="118"/>
      <c r="K1026" s="118"/>
      <c r="L1026" s="118"/>
      <c r="M1026" s="118"/>
      <c r="N1026" s="118"/>
      <c r="O1026" s="99"/>
    </row>
    <row r="1027" spans="1:15" x14ac:dyDescent="0.3">
      <c r="A1027" s="115" t="s">
        <v>1150</v>
      </c>
      <c r="B1027" s="94"/>
      <c r="C1027" s="95"/>
      <c r="D1027" s="116"/>
      <c r="E1027" s="116"/>
      <c r="F1027" s="116"/>
      <c r="G1027" s="116"/>
      <c r="H1027" s="116"/>
      <c r="I1027" s="116"/>
      <c r="J1027" s="116"/>
      <c r="K1027" s="116"/>
      <c r="L1027" s="116"/>
      <c r="M1027" s="116"/>
      <c r="N1027" s="116"/>
      <c r="O1027" s="96"/>
    </row>
    <row r="1028" spans="1:15" x14ac:dyDescent="0.3">
      <c r="A1028" s="117" t="s">
        <v>1151</v>
      </c>
      <c r="B1028" s="97">
        <v>70030</v>
      </c>
      <c r="C1028" s="98">
        <v>22</v>
      </c>
      <c r="D1028" s="118">
        <v>21</v>
      </c>
      <c r="E1028" s="118"/>
      <c r="F1028" s="118"/>
      <c r="G1028" s="118"/>
      <c r="H1028" s="118">
        <v>1</v>
      </c>
      <c r="I1028" s="118"/>
      <c r="J1028" s="118"/>
      <c r="K1028" s="118"/>
      <c r="L1028" s="118"/>
      <c r="M1028" s="118"/>
      <c r="N1028" s="118"/>
      <c r="O1028" s="99"/>
    </row>
    <row r="1029" spans="1:15" x14ac:dyDescent="0.3">
      <c r="A1029" s="115" t="s">
        <v>1151</v>
      </c>
      <c r="B1029" s="94">
        <v>70200</v>
      </c>
      <c r="C1029" s="95">
        <v>24</v>
      </c>
      <c r="D1029" s="116">
        <v>23</v>
      </c>
      <c r="E1029" s="116"/>
      <c r="F1029" s="116"/>
      <c r="G1029" s="116"/>
      <c r="H1029" s="116"/>
      <c r="I1029" s="116"/>
      <c r="J1029" s="116"/>
      <c r="K1029" s="116"/>
      <c r="L1029" s="116"/>
      <c r="M1029" s="116">
        <v>1</v>
      </c>
      <c r="N1029" s="116"/>
      <c r="O1029" s="96"/>
    </row>
    <row r="1030" spans="1:15" x14ac:dyDescent="0.3">
      <c r="A1030" s="117" t="s">
        <v>1151</v>
      </c>
      <c r="B1030" s="97">
        <v>70300</v>
      </c>
      <c r="C1030" s="98">
        <v>3</v>
      </c>
      <c r="D1030" s="118">
        <v>2</v>
      </c>
      <c r="E1030" s="118">
        <v>1</v>
      </c>
      <c r="F1030" s="118"/>
      <c r="G1030" s="118"/>
      <c r="H1030" s="118"/>
      <c r="I1030" s="118"/>
      <c r="J1030" s="118"/>
      <c r="K1030" s="118"/>
      <c r="L1030" s="118"/>
      <c r="M1030" s="118"/>
      <c r="N1030" s="118"/>
      <c r="O1030" s="99"/>
    </row>
    <row r="1031" spans="1:15" x14ac:dyDescent="0.3">
      <c r="A1031" s="115" t="s">
        <v>1151</v>
      </c>
      <c r="B1031" s="94">
        <v>70800</v>
      </c>
      <c r="C1031" s="95">
        <v>17</v>
      </c>
      <c r="D1031" s="116">
        <v>11</v>
      </c>
      <c r="E1031" s="116"/>
      <c r="F1031" s="116"/>
      <c r="G1031" s="116"/>
      <c r="H1031" s="116">
        <v>1</v>
      </c>
      <c r="I1031" s="116">
        <v>4</v>
      </c>
      <c r="J1031" s="116"/>
      <c r="K1031" s="116"/>
      <c r="L1031" s="116"/>
      <c r="M1031" s="116">
        <v>1</v>
      </c>
      <c r="N1031" s="116"/>
      <c r="O1031" s="96"/>
    </row>
    <row r="1032" spans="1:15" x14ac:dyDescent="0.3">
      <c r="A1032" s="117" t="s">
        <v>1151</v>
      </c>
      <c r="B1032" s="97">
        <v>70900</v>
      </c>
      <c r="C1032" s="98">
        <v>4</v>
      </c>
      <c r="D1032" s="118">
        <v>4</v>
      </c>
      <c r="E1032" s="118"/>
      <c r="F1032" s="118"/>
      <c r="G1032" s="118"/>
      <c r="H1032" s="118"/>
      <c r="I1032" s="118"/>
      <c r="J1032" s="118"/>
      <c r="K1032" s="118"/>
      <c r="L1032" s="118"/>
      <c r="M1032" s="118"/>
      <c r="N1032" s="118"/>
      <c r="O1032" s="99"/>
    </row>
    <row r="1033" spans="1:15" x14ac:dyDescent="0.3">
      <c r="A1033" s="117" t="s">
        <v>1151</v>
      </c>
      <c r="B1033" s="91">
        <v>71000</v>
      </c>
      <c r="C1033" s="85">
        <v>2</v>
      </c>
      <c r="D1033" s="112">
        <v>2</v>
      </c>
      <c r="E1033" s="112"/>
      <c r="F1033" s="112"/>
      <c r="G1033" s="112"/>
      <c r="H1033" s="112"/>
      <c r="I1033" s="112"/>
      <c r="J1033" s="112"/>
      <c r="K1033" s="112"/>
      <c r="L1033" s="112"/>
      <c r="M1033" s="112"/>
      <c r="N1033" s="112"/>
      <c r="O1033" s="86"/>
    </row>
    <row r="1034" spans="1:15" x14ac:dyDescent="0.3">
      <c r="A1034" s="117" t="s">
        <v>1151</v>
      </c>
      <c r="B1034" s="97">
        <v>71300</v>
      </c>
      <c r="C1034" s="98">
        <v>1</v>
      </c>
      <c r="D1034" s="118">
        <v>1</v>
      </c>
      <c r="E1034" s="118"/>
      <c r="F1034" s="118"/>
      <c r="G1034" s="118"/>
      <c r="H1034" s="118"/>
      <c r="I1034" s="118"/>
      <c r="J1034" s="118"/>
      <c r="K1034" s="118"/>
      <c r="L1034" s="118"/>
      <c r="M1034" s="118"/>
      <c r="N1034" s="118"/>
      <c r="O1034" s="99"/>
    </row>
    <row r="1035" spans="1:15" x14ac:dyDescent="0.3">
      <c r="A1035" s="117" t="s">
        <v>1151</v>
      </c>
      <c r="B1035" s="91">
        <v>71500</v>
      </c>
      <c r="C1035" s="85">
        <v>1</v>
      </c>
      <c r="D1035" s="112"/>
      <c r="E1035" s="112"/>
      <c r="F1035" s="112"/>
      <c r="G1035" s="112"/>
      <c r="H1035" s="112">
        <v>1</v>
      </c>
      <c r="I1035" s="112"/>
      <c r="J1035" s="112"/>
      <c r="K1035" s="112"/>
      <c r="L1035" s="112"/>
      <c r="M1035" s="112"/>
      <c r="N1035" s="112"/>
      <c r="O1035" s="86"/>
    </row>
    <row r="1036" spans="1:15" x14ac:dyDescent="0.3">
      <c r="A1036" s="117" t="s">
        <v>1151</v>
      </c>
      <c r="B1036" s="97">
        <v>71600</v>
      </c>
      <c r="C1036" s="98">
        <v>1</v>
      </c>
      <c r="D1036" s="118">
        <v>1</v>
      </c>
      <c r="E1036" s="118"/>
      <c r="F1036" s="118"/>
      <c r="G1036" s="118"/>
      <c r="H1036" s="118"/>
      <c r="I1036" s="118"/>
      <c r="J1036" s="118"/>
      <c r="K1036" s="118"/>
      <c r="L1036" s="118"/>
      <c r="M1036" s="118"/>
      <c r="N1036" s="118"/>
      <c r="O1036" s="99"/>
    </row>
    <row r="1037" spans="1:15" x14ac:dyDescent="0.3">
      <c r="A1037" s="117" t="s">
        <v>1151</v>
      </c>
      <c r="B1037" s="91">
        <v>71900</v>
      </c>
      <c r="C1037" s="85">
        <v>1</v>
      </c>
      <c r="D1037" s="112"/>
      <c r="E1037" s="112"/>
      <c r="F1037" s="112"/>
      <c r="G1037" s="112">
        <v>1</v>
      </c>
      <c r="H1037" s="112"/>
      <c r="I1037" s="112"/>
      <c r="J1037" s="112"/>
      <c r="K1037" s="112"/>
      <c r="L1037" s="112"/>
      <c r="M1037" s="112"/>
      <c r="N1037" s="112"/>
      <c r="O1037" s="86"/>
    </row>
    <row r="1038" spans="1:15" x14ac:dyDescent="0.3">
      <c r="A1038" s="117" t="s">
        <v>1151</v>
      </c>
      <c r="B1038" s="97">
        <v>72000</v>
      </c>
      <c r="C1038" s="98">
        <v>2</v>
      </c>
      <c r="D1038" s="118">
        <v>2</v>
      </c>
      <c r="E1038" s="118"/>
      <c r="F1038" s="118"/>
      <c r="G1038" s="118"/>
      <c r="H1038" s="118"/>
      <c r="I1038" s="118"/>
      <c r="J1038" s="118"/>
      <c r="K1038" s="118"/>
      <c r="L1038" s="118"/>
      <c r="M1038" s="118"/>
      <c r="N1038" s="118"/>
      <c r="O1038" s="99"/>
    </row>
    <row r="1039" spans="1:15" x14ac:dyDescent="0.3">
      <c r="A1039" s="117" t="s">
        <v>1151</v>
      </c>
      <c r="B1039" s="91">
        <v>72100</v>
      </c>
      <c r="C1039" s="85"/>
      <c r="D1039" s="112"/>
      <c r="E1039" s="112"/>
      <c r="F1039" s="112"/>
      <c r="G1039" s="112"/>
      <c r="H1039" s="112"/>
      <c r="I1039" s="112"/>
      <c r="J1039" s="112"/>
      <c r="K1039" s="112"/>
      <c r="L1039" s="112"/>
      <c r="M1039" s="112"/>
      <c r="N1039" s="112"/>
      <c r="O1039" s="86"/>
    </row>
    <row r="1040" spans="1:15" x14ac:dyDescent="0.3">
      <c r="A1040" s="117" t="s">
        <v>1151</v>
      </c>
      <c r="B1040" s="97">
        <v>72200</v>
      </c>
      <c r="C1040" s="98">
        <v>2</v>
      </c>
      <c r="D1040" s="118">
        <v>2</v>
      </c>
      <c r="E1040" s="118"/>
      <c r="F1040" s="118"/>
      <c r="G1040" s="118"/>
      <c r="H1040" s="118"/>
      <c r="I1040" s="118"/>
      <c r="J1040" s="118"/>
      <c r="K1040" s="118"/>
      <c r="L1040" s="118"/>
      <c r="M1040" s="118"/>
      <c r="N1040" s="118"/>
      <c r="O1040" s="99"/>
    </row>
    <row r="1041" spans="1:15" x14ac:dyDescent="0.3">
      <c r="A1041" s="117" t="s">
        <v>1151</v>
      </c>
      <c r="B1041" s="91">
        <v>72400</v>
      </c>
      <c r="C1041" s="85"/>
      <c r="D1041" s="112"/>
      <c r="E1041" s="112"/>
      <c r="F1041" s="112"/>
      <c r="G1041" s="112"/>
      <c r="H1041" s="112"/>
      <c r="I1041" s="112"/>
      <c r="J1041" s="112"/>
      <c r="K1041" s="112"/>
      <c r="L1041" s="112"/>
      <c r="M1041" s="112"/>
      <c r="N1041" s="112"/>
      <c r="O1041" s="86"/>
    </row>
    <row r="1042" spans="1:15" x14ac:dyDescent="0.3">
      <c r="A1042" s="117" t="s">
        <v>1151</v>
      </c>
      <c r="B1042" s="91">
        <v>72527</v>
      </c>
      <c r="C1042" s="85">
        <v>1</v>
      </c>
      <c r="D1042" s="112">
        <v>1</v>
      </c>
      <c r="E1042" s="112"/>
      <c r="F1042" s="112"/>
      <c r="G1042" s="112"/>
      <c r="H1042" s="112"/>
      <c r="I1042" s="112"/>
      <c r="J1042" s="112"/>
      <c r="K1042" s="112"/>
      <c r="L1042" s="112"/>
      <c r="M1042" s="112"/>
      <c r="N1042" s="112"/>
      <c r="O1042" s="86"/>
    </row>
    <row r="1043" spans="1:15" x14ac:dyDescent="0.3">
      <c r="A1043" s="117" t="s">
        <v>1151</v>
      </c>
      <c r="B1043" s="91">
        <v>72529</v>
      </c>
      <c r="C1043" s="85">
        <v>1</v>
      </c>
      <c r="D1043" s="112">
        <v>1</v>
      </c>
      <c r="E1043" s="112"/>
      <c r="F1043" s="112"/>
      <c r="G1043" s="112"/>
      <c r="H1043" s="112"/>
      <c r="I1043" s="112"/>
      <c r="J1043" s="112"/>
      <c r="K1043" s="112"/>
      <c r="L1043" s="112"/>
      <c r="M1043" s="112"/>
      <c r="N1043" s="112"/>
      <c r="O1043" s="86"/>
    </row>
    <row r="1044" spans="1:15" x14ac:dyDescent="0.3">
      <c r="A1044" s="117" t="s">
        <v>1152</v>
      </c>
      <c r="B1044" s="91"/>
      <c r="C1044" s="85">
        <v>82</v>
      </c>
      <c r="D1044" s="112">
        <v>71</v>
      </c>
      <c r="E1044" s="112">
        <v>1</v>
      </c>
      <c r="F1044" s="112"/>
      <c r="G1044" s="112">
        <v>1</v>
      </c>
      <c r="H1044" s="112">
        <v>3</v>
      </c>
      <c r="I1044" s="112">
        <v>4</v>
      </c>
      <c r="J1044" s="112"/>
      <c r="K1044" s="112"/>
      <c r="L1044" s="112"/>
      <c r="M1044" s="112">
        <v>2</v>
      </c>
      <c r="N1044" s="112"/>
      <c r="O1044" s="86"/>
    </row>
    <row r="1045" spans="1:15" x14ac:dyDescent="0.3">
      <c r="A1045" s="117" t="s">
        <v>1153</v>
      </c>
      <c r="B1045" s="91">
        <v>50752</v>
      </c>
      <c r="C1045" s="85"/>
      <c r="D1045" s="112"/>
      <c r="E1045" s="112"/>
      <c r="F1045" s="112"/>
      <c r="G1045" s="112"/>
      <c r="H1045" s="112"/>
      <c r="I1045" s="112"/>
      <c r="J1045" s="112"/>
      <c r="K1045" s="112"/>
      <c r="L1045" s="112"/>
      <c r="M1045" s="112"/>
      <c r="N1045" s="112"/>
      <c r="O1045" s="86"/>
    </row>
    <row r="1046" spans="1:15" x14ac:dyDescent="0.3">
      <c r="A1046" s="117" t="s">
        <v>1154</v>
      </c>
      <c r="B1046" s="91"/>
      <c r="C1046" s="85"/>
      <c r="D1046" s="112"/>
      <c r="E1046" s="112"/>
      <c r="F1046" s="112"/>
      <c r="G1046" s="112"/>
      <c r="H1046" s="112"/>
      <c r="I1046" s="112"/>
      <c r="J1046" s="112"/>
      <c r="K1046" s="112"/>
      <c r="L1046" s="112"/>
      <c r="M1046" s="112"/>
      <c r="N1046" s="112"/>
      <c r="O1046" s="86"/>
    </row>
    <row r="1047" spans="1:15" x14ac:dyDescent="0.3">
      <c r="A1047" s="117" t="s">
        <v>1155</v>
      </c>
      <c r="B1047" s="91">
        <v>36301</v>
      </c>
      <c r="C1047" s="85">
        <v>5</v>
      </c>
      <c r="D1047" s="112">
        <v>5</v>
      </c>
      <c r="E1047" s="112"/>
      <c r="F1047" s="112"/>
      <c r="G1047" s="112"/>
      <c r="H1047" s="112"/>
      <c r="I1047" s="112"/>
      <c r="J1047" s="112"/>
      <c r="K1047" s="112"/>
      <c r="L1047" s="112"/>
      <c r="M1047" s="112"/>
      <c r="N1047" s="112"/>
      <c r="O1047" s="86"/>
    </row>
    <row r="1048" spans="1:15" x14ac:dyDescent="0.3">
      <c r="A1048" s="115" t="s">
        <v>1156</v>
      </c>
      <c r="B1048" s="94"/>
      <c r="C1048" s="95">
        <v>5</v>
      </c>
      <c r="D1048" s="116">
        <v>5</v>
      </c>
      <c r="E1048" s="116"/>
      <c r="F1048" s="116"/>
      <c r="G1048" s="116"/>
      <c r="H1048" s="116"/>
      <c r="I1048" s="116"/>
      <c r="J1048" s="116"/>
      <c r="K1048" s="116"/>
      <c r="L1048" s="116"/>
      <c r="M1048" s="116"/>
      <c r="N1048" s="116"/>
      <c r="O1048" s="96"/>
    </row>
    <row r="1049" spans="1:15" x14ac:dyDescent="0.3">
      <c r="A1049" s="111" t="s">
        <v>1157</v>
      </c>
      <c r="B1049" s="91">
        <v>68723</v>
      </c>
      <c r="C1049" s="85"/>
      <c r="D1049" s="112"/>
      <c r="E1049" s="112"/>
      <c r="F1049" s="112"/>
      <c r="G1049" s="112"/>
      <c r="H1049" s="112"/>
      <c r="I1049" s="112"/>
      <c r="J1049" s="112"/>
      <c r="K1049" s="112"/>
      <c r="L1049" s="112"/>
      <c r="M1049" s="112"/>
      <c r="N1049" s="112"/>
      <c r="O1049" s="86"/>
    </row>
    <row r="1050" spans="1:15" x14ac:dyDescent="0.3">
      <c r="A1050" s="115" t="s">
        <v>1158</v>
      </c>
      <c r="B1050" s="94"/>
      <c r="C1050" s="95"/>
      <c r="D1050" s="116"/>
      <c r="E1050" s="116"/>
      <c r="F1050" s="116"/>
      <c r="G1050" s="116"/>
      <c r="H1050" s="116"/>
      <c r="I1050" s="116"/>
      <c r="J1050" s="116"/>
      <c r="K1050" s="116"/>
      <c r="L1050" s="116"/>
      <c r="M1050" s="116"/>
      <c r="N1050" s="116"/>
      <c r="O1050" s="96"/>
    </row>
    <row r="1051" spans="1:15" x14ac:dyDescent="0.3">
      <c r="A1051" s="111" t="s">
        <v>1159</v>
      </c>
      <c r="B1051" s="91">
        <v>68722</v>
      </c>
      <c r="C1051" s="85">
        <v>1</v>
      </c>
      <c r="D1051" s="112"/>
      <c r="E1051" s="112"/>
      <c r="F1051" s="112"/>
      <c r="G1051" s="112"/>
      <c r="H1051" s="112">
        <v>1</v>
      </c>
      <c r="I1051" s="112"/>
      <c r="J1051" s="112"/>
      <c r="K1051" s="112"/>
      <c r="L1051" s="112"/>
      <c r="M1051" s="112"/>
      <c r="N1051" s="112"/>
      <c r="O1051" s="86"/>
    </row>
    <row r="1052" spans="1:15" x14ac:dyDescent="0.3">
      <c r="A1052" s="115" t="s">
        <v>1160</v>
      </c>
      <c r="B1052" s="94"/>
      <c r="C1052" s="95">
        <v>1</v>
      </c>
      <c r="D1052" s="116"/>
      <c r="E1052" s="116"/>
      <c r="F1052" s="116"/>
      <c r="G1052" s="116"/>
      <c r="H1052" s="116">
        <v>1</v>
      </c>
      <c r="I1052" s="116"/>
      <c r="J1052" s="116"/>
      <c r="K1052" s="116"/>
      <c r="L1052" s="116"/>
      <c r="M1052" s="116"/>
      <c r="N1052" s="116"/>
      <c r="O1052" s="96"/>
    </row>
    <row r="1053" spans="1:15" x14ac:dyDescent="0.3">
      <c r="A1053" s="111" t="s">
        <v>1161</v>
      </c>
      <c r="B1053" s="91">
        <v>68354</v>
      </c>
      <c r="C1053" s="85"/>
      <c r="D1053" s="112"/>
      <c r="E1053" s="112"/>
      <c r="F1053" s="112"/>
      <c r="G1053" s="112"/>
      <c r="H1053" s="112"/>
      <c r="I1053" s="112"/>
      <c r="J1053" s="112"/>
      <c r="K1053" s="112"/>
      <c r="L1053" s="112"/>
      <c r="M1053" s="112"/>
      <c r="N1053" s="112"/>
      <c r="O1053" s="86"/>
    </row>
    <row r="1054" spans="1:15" x14ac:dyDescent="0.3">
      <c r="A1054" s="115" t="s">
        <v>1162</v>
      </c>
      <c r="B1054" s="94"/>
      <c r="C1054" s="95"/>
      <c r="D1054" s="116"/>
      <c r="E1054" s="116"/>
      <c r="F1054" s="116"/>
      <c r="G1054" s="116"/>
      <c r="H1054" s="116"/>
      <c r="I1054" s="116"/>
      <c r="J1054" s="116"/>
      <c r="K1054" s="116"/>
      <c r="L1054" s="116"/>
      <c r="M1054" s="116"/>
      <c r="N1054" s="116"/>
      <c r="O1054" s="96"/>
    </row>
    <row r="1055" spans="1:15" x14ac:dyDescent="0.3">
      <c r="A1055" s="111" t="s">
        <v>1163</v>
      </c>
      <c r="B1055" s="91">
        <v>76502</v>
      </c>
      <c r="C1055" s="85">
        <v>5</v>
      </c>
      <c r="D1055" s="112">
        <v>5</v>
      </c>
      <c r="E1055" s="112"/>
      <c r="F1055" s="112"/>
      <c r="G1055" s="112"/>
      <c r="H1055" s="112"/>
      <c r="I1055" s="112"/>
      <c r="J1055" s="112"/>
      <c r="K1055" s="112"/>
      <c r="L1055" s="112"/>
      <c r="M1055" s="112"/>
      <c r="N1055" s="112"/>
      <c r="O1055" s="86"/>
    </row>
    <row r="1056" spans="1:15" x14ac:dyDescent="0.3">
      <c r="A1056" s="115" t="s">
        <v>1164</v>
      </c>
      <c r="B1056" s="94"/>
      <c r="C1056" s="95">
        <v>5</v>
      </c>
      <c r="D1056" s="116">
        <v>5</v>
      </c>
      <c r="E1056" s="116"/>
      <c r="F1056" s="116"/>
      <c r="G1056" s="116"/>
      <c r="H1056" s="116"/>
      <c r="I1056" s="116"/>
      <c r="J1056" s="116"/>
      <c r="K1056" s="116"/>
      <c r="L1056" s="116"/>
      <c r="M1056" s="116"/>
      <c r="N1056" s="116"/>
      <c r="O1056" s="96"/>
    </row>
    <row r="1057" spans="1:15" x14ac:dyDescent="0.3">
      <c r="A1057" s="117" t="s">
        <v>1165</v>
      </c>
      <c r="B1057" s="97">
        <v>43111</v>
      </c>
      <c r="C1057" s="98">
        <v>1</v>
      </c>
      <c r="D1057" s="118">
        <v>1</v>
      </c>
      <c r="E1057" s="118"/>
      <c r="F1057" s="118"/>
      <c r="G1057" s="118"/>
      <c r="H1057" s="118"/>
      <c r="I1057" s="118"/>
      <c r="J1057" s="118"/>
      <c r="K1057" s="118"/>
      <c r="L1057" s="118"/>
      <c r="M1057" s="118"/>
      <c r="N1057" s="118"/>
      <c r="O1057" s="99"/>
    </row>
    <row r="1058" spans="1:15" x14ac:dyDescent="0.3">
      <c r="A1058" s="115" t="s">
        <v>1166</v>
      </c>
      <c r="B1058" s="94"/>
      <c r="C1058" s="95">
        <v>1</v>
      </c>
      <c r="D1058" s="116">
        <v>1</v>
      </c>
      <c r="E1058" s="116"/>
      <c r="F1058" s="116"/>
      <c r="G1058" s="116"/>
      <c r="H1058" s="116"/>
      <c r="I1058" s="116"/>
      <c r="J1058" s="116"/>
      <c r="K1058" s="116"/>
      <c r="L1058" s="116"/>
      <c r="M1058" s="116"/>
      <c r="N1058" s="116"/>
      <c r="O1058" s="96"/>
    </row>
    <row r="1059" spans="1:15" x14ac:dyDescent="0.3">
      <c r="A1059" s="117" t="s">
        <v>1167</v>
      </c>
      <c r="B1059" s="97">
        <v>28002</v>
      </c>
      <c r="C1059" s="98">
        <v>1</v>
      </c>
      <c r="D1059" s="118">
        <v>1</v>
      </c>
      <c r="E1059" s="118"/>
      <c r="F1059" s="118"/>
      <c r="G1059" s="118"/>
      <c r="H1059" s="118"/>
      <c r="I1059" s="118"/>
      <c r="J1059" s="118"/>
      <c r="K1059" s="118"/>
      <c r="L1059" s="118"/>
      <c r="M1059" s="118"/>
      <c r="N1059" s="118"/>
      <c r="O1059" s="99"/>
    </row>
    <row r="1060" spans="1:15" x14ac:dyDescent="0.3">
      <c r="A1060" s="115" t="s">
        <v>1168</v>
      </c>
      <c r="B1060" s="94"/>
      <c r="C1060" s="95">
        <v>1</v>
      </c>
      <c r="D1060" s="116">
        <v>1</v>
      </c>
      <c r="E1060" s="116"/>
      <c r="F1060" s="116"/>
      <c r="G1060" s="116"/>
      <c r="H1060" s="116"/>
      <c r="I1060" s="116"/>
      <c r="J1060" s="116"/>
      <c r="K1060" s="116"/>
      <c r="L1060" s="116"/>
      <c r="M1060" s="116"/>
      <c r="N1060" s="116"/>
      <c r="O1060" s="96"/>
    </row>
    <row r="1061" spans="1:15" x14ac:dyDescent="0.3">
      <c r="A1061" s="117" t="s">
        <v>1169</v>
      </c>
      <c r="B1061" s="97">
        <v>39501</v>
      </c>
      <c r="C1061" s="98">
        <v>2</v>
      </c>
      <c r="D1061" s="118">
        <v>2</v>
      </c>
      <c r="E1061" s="118"/>
      <c r="F1061" s="118"/>
      <c r="G1061" s="118"/>
      <c r="H1061" s="118"/>
      <c r="I1061" s="118"/>
      <c r="J1061" s="118"/>
      <c r="K1061" s="118"/>
      <c r="L1061" s="118"/>
      <c r="M1061" s="118"/>
      <c r="N1061" s="118"/>
      <c r="O1061" s="99"/>
    </row>
    <row r="1062" spans="1:15" x14ac:dyDescent="0.3">
      <c r="A1062" s="115" t="s">
        <v>1170</v>
      </c>
      <c r="B1062" s="94"/>
      <c r="C1062" s="95">
        <v>2</v>
      </c>
      <c r="D1062" s="116">
        <v>2</v>
      </c>
      <c r="E1062" s="116"/>
      <c r="F1062" s="116"/>
      <c r="G1062" s="116"/>
      <c r="H1062" s="116"/>
      <c r="I1062" s="116"/>
      <c r="J1062" s="116"/>
      <c r="K1062" s="116"/>
      <c r="L1062" s="116"/>
      <c r="M1062" s="116"/>
      <c r="N1062" s="116"/>
      <c r="O1062" s="96"/>
    </row>
    <row r="1063" spans="1:15" x14ac:dyDescent="0.3">
      <c r="A1063" s="117" t="s">
        <v>1783</v>
      </c>
      <c r="B1063" s="97">
        <v>73941</v>
      </c>
      <c r="C1063" s="98"/>
      <c r="D1063" s="118"/>
      <c r="E1063" s="118"/>
      <c r="F1063" s="118"/>
      <c r="G1063" s="118"/>
      <c r="H1063" s="118"/>
      <c r="I1063" s="118"/>
      <c r="J1063" s="118"/>
      <c r="K1063" s="118"/>
      <c r="L1063" s="118"/>
      <c r="M1063" s="118"/>
      <c r="N1063" s="118"/>
      <c r="O1063" s="99"/>
    </row>
    <row r="1064" spans="1:15" x14ac:dyDescent="0.3">
      <c r="A1064" s="115" t="s">
        <v>1784</v>
      </c>
      <c r="B1064" s="94"/>
      <c r="C1064" s="95"/>
      <c r="D1064" s="116"/>
      <c r="E1064" s="116"/>
      <c r="F1064" s="116"/>
      <c r="G1064" s="116"/>
      <c r="H1064" s="116"/>
      <c r="I1064" s="116"/>
      <c r="J1064" s="116"/>
      <c r="K1064" s="116"/>
      <c r="L1064" s="116"/>
      <c r="M1064" s="116"/>
      <c r="N1064" s="116"/>
      <c r="O1064" s="96"/>
    </row>
    <row r="1065" spans="1:15" x14ac:dyDescent="0.3">
      <c r="A1065" s="117" t="s">
        <v>92</v>
      </c>
      <c r="B1065" s="97">
        <v>53002</v>
      </c>
      <c r="C1065" s="98">
        <v>13</v>
      </c>
      <c r="D1065" s="118">
        <v>12</v>
      </c>
      <c r="E1065" s="118"/>
      <c r="F1065" s="118"/>
      <c r="G1065" s="118"/>
      <c r="H1065" s="118"/>
      <c r="I1065" s="118">
        <v>1</v>
      </c>
      <c r="J1065" s="118"/>
      <c r="K1065" s="118"/>
      <c r="L1065" s="118"/>
      <c r="M1065" s="118"/>
      <c r="N1065" s="118"/>
      <c r="O1065" s="99"/>
    </row>
    <row r="1066" spans="1:15" x14ac:dyDescent="0.3">
      <c r="A1066" s="115" t="s">
        <v>92</v>
      </c>
      <c r="B1066" s="94">
        <v>53003</v>
      </c>
      <c r="C1066" s="95">
        <v>7</v>
      </c>
      <c r="D1066" s="116">
        <v>4</v>
      </c>
      <c r="E1066" s="116">
        <v>1</v>
      </c>
      <c r="F1066" s="116"/>
      <c r="G1066" s="116"/>
      <c r="H1066" s="116">
        <v>1</v>
      </c>
      <c r="I1066" s="116"/>
      <c r="J1066" s="116"/>
      <c r="K1066" s="116"/>
      <c r="L1066" s="116"/>
      <c r="M1066" s="116">
        <v>1</v>
      </c>
      <c r="N1066" s="116"/>
      <c r="O1066" s="96"/>
    </row>
    <row r="1067" spans="1:15" x14ac:dyDescent="0.3">
      <c r="A1067" s="117" t="s">
        <v>92</v>
      </c>
      <c r="B1067" s="97">
        <v>53006</v>
      </c>
      <c r="C1067" s="98">
        <v>1</v>
      </c>
      <c r="D1067" s="118">
        <v>1</v>
      </c>
      <c r="E1067" s="118"/>
      <c r="F1067" s="118"/>
      <c r="G1067" s="118"/>
      <c r="H1067" s="118"/>
      <c r="I1067" s="118"/>
      <c r="J1067" s="118"/>
      <c r="K1067" s="118"/>
      <c r="L1067" s="118"/>
      <c r="M1067" s="118"/>
      <c r="N1067" s="118"/>
      <c r="O1067" s="99"/>
    </row>
    <row r="1068" spans="1:15" x14ac:dyDescent="0.3">
      <c r="A1068" s="115" t="s">
        <v>92</v>
      </c>
      <c r="B1068" s="94">
        <v>53009</v>
      </c>
      <c r="C1068" s="95">
        <v>7</v>
      </c>
      <c r="D1068" s="116">
        <v>7</v>
      </c>
      <c r="E1068" s="116"/>
      <c r="F1068" s="116"/>
      <c r="G1068" s="116"/>
      <c r="H1068" s="116"/>
      <c r="I1068" s="116"/>
      <c r="J1068" s="116"/>
      <c r="K1068" s="116"/>
      <c r="L1068" s="116"/>
      <c r="M1068" s="116"/>
      <c r="N1068" s="116"/>
      <c r="O1068" s="96"/>
    </row>
    <row r="1069" spans="1:15" x14ac:dyDescent="0.3">
      <c r="A1069" s="117" t="s">
        <v>92</v>
      </c>
      <c r="B1069" s="97">
        <v>53012</v>
      </c>
      <c r="C1069" s="98">
        <v>3</v>
      </c>
      <c r="D1069" s="118">
        <v>3</v>
      </c>
      <c r="E1069" s="118"/>
      <c r="F1069" s="118"/>
      <c r="G1069" s="118"/>
      <c r="H1069" s="118"/>
      <c r="I1069" s="118"/>
      <c r="J1069" s="118"/>
      <c r="K1069" s="118"/>
      <c r="L1069" s="118"/>
      <c r="M1069" s="118"/>
      <c r="N1069" s="118"/>
      <c r="O1069" s="99"/>
    </row>
    <row r="1070" spans="1:15" x14ac:dyDescent="0.3">
      <c r="A1070" s="117" t="s">
        <v>92</v>
      </c>
      <c r="B1070" s="91">
        <v>53351</v>
      </c>
      <c r="C1070" s="85">
        <v>1</v>
      </c>
      <c r="D1070" s="112">
        <v>1</v>
      </c>
      <c r="E1070" s="112"/>
      <c r="F1070" s="112"/>
      <c r="G1070" s="112"/>
      <c r="H1070" s="112"/>
      <c r="I1070" s="112"/>
      <c r="J1070" s="112"/>
      <c r="K1070" s="112"/>
      <c r="L1070" s="112"/>
      <c r="M1070" s="112"/>
      <c r="N1070" s="112"/>
      <c r="O1070" s="86"/>
    </row>
    <row r="1071" spans="1:15" x14ac:dyDescent="0.3">
      <c r="A1071" s="117" t="s">
        <v>1171</v>
      </c>
      <c r="B1071" s="97"/>
      <c r="C1071" s="98">
        <v>32</v>
      </c>
      <c r="D1071" s="118">
        <v>28</v>
      </c>
      <c r="E1071" s="118">
        <v>1</v>
      </c>
      <c r="F1071" s="118"/>
      <c r="G1071" s="118"/>
      <c r="H1071" s="118">
        <v>1</v>
      </c>
      <c r="I1071" s="118">
        <v>1</v>
      </c>
      <c r="J1071" s="118"/>
      <c r="K1071" s="118"/>
      <c r="L1071" s="118"/>
      <c r="M1071" s="118">
        <v>1</v>
      </c>
      <c r="N1071" s="118"/>
      <c r="O1071" s="99"/>
    </row>
    <row r="1072" spans="1:15" x14ac:dyDescent="0.3">
      <c r="A1072" s="117" t="s">
        <v>1172</v>
      </c>
      <c r="B1072" s="91">
        <v>73921</v>
      </c>
      <c r="C1072" s="85">
        <v>1</v>
      </c>
      <c r="D1072" s="112">
        <v>1</v>
      </c>
      <c r="E1072" s="112"/>
      <c r="F1072" s="112"/>
      <c r="G1072" s="112"/>
      <c r="H1072" s="112"/>
      <c r="I1072" s="112"/>
      <c r="J1072" s="112"/>
      <c r="K1072" s="112"/>
      <c r="L1072" s="112"/>
      <c r="M1072" s="112"/>
      <c r="N1072" s="112"/>
      <c r="O1072" s="86"/>
    </row>
    <row r="1073" spans="1:15" x14ac:dyDescent="0.3">
      <c r="A1073" s="117" t="s">
        <v>1173</v>
      </c>
      <c r="B1073" s="97"/>
      <c r="C1073" s="98">
        <v>1</v>
      </c>
      <c r="D1073" s="118">
        <v>1</v>
      </c>
      <c r="E1073" s="118"/>
      <c r="F1073" s="118"/>
      <c r="G1073" s="118"/>
      <c r="H1073" s="118"/>
      <c r="I1073" s="118"/>
      <c r="J1073" s="118"/>
      <c r="K1073" s="118"/>
      <c r="L1073" s="118"/>
      <c r="M1073" s="118"/>
      <c r="N1073" s="118"/>
      <c r="O1073" s="99"/>
    </row>
    <row r="1074" spans="1:15" x14ac:dyDescent="0.3">
      <c r="A1074" s="117" t="s">
        <v>1174</v>
      </c>
      <c r="B1074" s="91">
        <v>27351</v>
      </c>
      <c r="C1074" s="85">
        <v>1</v>
      </c>
      <c r="D1074" s="112">
        <v>1</v>
      </c>
      <c r="E1074" s="112"/>
      <c r="F1074" s="112"/>
      <c r="G1074" s="112"/>
      <c r="H1074" s="112"/>
      <c r="I1074" s="112"/>
      <c r="J1074" s="112"/>
      <c r="K1074" s="112"/>
      <c r="L1074" s="112"/>
      <c r="M1074" s="112"/>
      <c r="N1074" s="112"/>
      <c r="O1074" s="86"/>
    </row>
    <row r="1075" spans="1:15" x14ac:dyDescent="0.3">
      <c r="A1075" s="115" t="s">
        <v>1175</v>
      </c>
      <c r="B1075" s="94"/>
      <c r="C1075" s="95">
        <v>1</v>
      </c>
      <c r="D1075" s="116">
        <v>1</v>
      </c>
      <c r="E1075" s="116"/>
      <c r="F1075" s="116"/>
      <c r="G1075" s="116"/>
      <c r="H1075" s="116"/>
      <c r="I1075" s="116"/>
      <c r="J1075" s="116"/>
      <c r="K1075" s="116"/>
      <c r="L1075" s="116"/>
      <c r="M1075" s="116"/>
      <c r="N1075" s="116"/>
      <c r="O1075" s="96"/>
    </row>
    <row r="1076" spans="1:15" x14ac:dyDescent="0.3">
      <c r="A1076" s="111" t="s">
        <v>1176</v>
      </c>
      <c r="B1076" s="91">
        <v>28911</v>
      </c>
      <c r="C1076" s="85">
        <v>2</v>
      </c>
      <c r="D1076" s="112">
        <v>2</v>
      </c>
      <c r="E1076" s="112"/>
      <c r="F1076" s="112"/>
      <c r="G1076" s="112"/>
      <c r="H1076" s="112"/>
      <c r="I1076" s="112"/>
      <c r="J1076" s="112"/>
      <c r="K1076" s="112"/>
      <c r="L1076" s="112"/>
      <c r="M1076" s="112"/>
      <c r="N1076" s="112"/>
      <c r="O1076" s="86"/>
    </row>
    <row r="1077" spans="1:15" x14ac:dyDescent="0.3">
      <c r="A1077" s="115" t="s">
        <v>1177</v>
      </c>
      <c r="B1077" s="94"/>
      <c r="C1077" s="95">
        <v>2</v>
      </c>
      <c r="D1077" s="116">
        <v>2</v>
      </c>
      <c r="E1077" s="116"/>
      <c r="F1077" s="116"/>
      <c r="G1077" s="116"/>
      <c r="H1077" s="116"/>
      <c r="I1077" s="116"/>
      <c r="J1077" s="116"/>
      <c r="K1077" s="116"/>
      <c r="L1077" s="116"/>
      <c r="M1077" s="116"/>
      <c r="N1077" s="116"/>
      <c r="O1077" s="96"/>
    </row>
    <row r="1078" spans="1:15" x14ac:dyDescent="0.3">
      <c r="A1078" s="111" t="s">
        <v>97</v>
      </c>
      <c r="B1078" s="91">
        <v>39301</v>
      </c>
      <c r="C1078" s="85">
        <v>6</v>
      </c>
      <c r="D1078" s="112">
        <v>5</v>
      </c>
      <c r="E1078" s="112"/>
      <c r="F1078" s="112"/>
      <c r="G1078" s="112"/>
      <c r="H1078" s="112"/>
      <c r="I1078" s="112"/>
      <c r="J1078" s="112"/>
      <c r="K1078" s="112"/>
      <c r="L1078" s="112"/>
      <c r="M1078" s="112">
        <v>1</v>
      </c>
      <c r="N1078" s="112"/>
      <c r="O1078" s="86"/>
    </row>
    <row r="1079" spans="1:15" x14ac:dyDescent="0.3">
      <c r="A1079" s="115" t="s">
        <v>1178</v>
      </c>
      <c r="B1079" s="94"/>
      <c r="C1079" s="95">
        <v>6</v>
      </c>
      <c r="D1079" s="116">
        <v>5</v>
      </c>
      <c r="E1079" s="116"/>
      <c r="F1079" s="116"/>
      <c r="G1079" s="116"/>
      <c r="H1079" s="116"/>
      <c r="I1079" s="116"/>
      <c r="J1079" s="116"/>
      <c r="K1079" s="116"/>
      <c r="L1079" s="116"/>
      <c r="M1079" s="116">
        <v>1</v>
      </c>
      <c r="N1079" s="116"/>
      <c r="O1079" s="96"/>
    </row>
    <row r="1080" spans="1:15" x14ac:dyDescent="0.3">
      <c r="A1080" s="111" t="s">
        <v>1179</v>
      </c>
      <c r="B1080" s="91">
        <v>26255</v>
      </c>
      <c r="C1080" s="85">
        <v>1</v>
      </c>
      <c r="D1080" s="112"/>
      <c r="E1080" s="112"/>
      <c r="F1080" s="112"/>
      <c r="G1080" s="112"/>
      <c r="H1080" s="112"/>
      <c r="I1080" s="112"/>
      <c r="J1080" s="112"/>
      <c r="K1080" s="112"/>
      <c r="L1080" s="112"/>
      <c r="M1080" s="112"/>
      <c r="N1080" s="112">
        <v>1</v>
      </c>
      <c r="O1080" s="86"/>
    </row>
    <row r="1081" spans="1:15" x14ac:dyDescent="0.3">
      <c r="A1081" s="115" t="s">
        <v>1179</v>
      </c>
      <c r="B1081" s="94">
        <v>40337</v>
      </c>
      <c r="C1081" s="95">
        <v>2</v>
      </c>
      <c r="D1081" s="116">
        <v>2</v>
      </c>
      <c r="E1081" s="116"/>
      <c r="F1081" s="116"/>
      <c r="G1081" s="116"/>
      <c r="H1081" s="116"/>
      <c r="I1081" s="116"/>
      <c r="J1081" s="116"/>
      <c r="K1081" s="116"/>
      <c r="L1081" s="116"/>
      <c r="M1081" s="116"/>
      <c r="N1081" s="116"/>
      <c r="O1081" s="96"/>
    </row>
    <row r="1082" spans="1:15" x14ac:dyDescent="0.3">
      <c r="A1082" s="117" t="s">
        <v>1180</v>
      </c>
      <c r="B1082" s="97"/>
      <c r="C1082" s="98">
        <v>3</v>
      </c>
      <c r="D1082" s="118">
        <v>2</v>
      </c>
      <c r="E1082" s="118"/>
      <c r="F1082" s="118"/>
      <c r="G1082" s="118"/>
      <c r="H1082" s="118"/>
      <c r="I1082" s="118"/>
      <c r="J1082" s="118"/>
      <c r="K1082" s="118"/>
      <c r="L1082" s="118"/>
      <c r="M1082" s="118"/>
      <c r="N1082" s="118">
        <v>1</v>
      </c>
      <c r="O1082" s="99"/>
    </row>
    <row r="1083" spans="1:15" x14ac:dyDescent="0.3">
      <c r="A1083" s="115" t="s">
        <v>1181</v>
      </c>
      <c r="B1083" s="94">
        <v>73572</v>
      </c>
      <c r="C1083" s="95">
        <v>1</v>
      </c>
      <c r="D1083" s="116">
        <v>1</v>
      </c>
      <c r="E1083" s="116"/>
      <c r="F1083" s="116"/>
      <c r="G1083" s="116"/>
      <c r="H1083" s="116"/>
      <c r="I1083" s="116"/>
      <c r="J1083" s="116"/>
      <c r="K1083" s="116"/>
      <c r="L1083" s="116"/>
      <c r="M1083" s="116"/>
      <c r="N1083" s="116"/>
      <c r="O1083" s="96"/>
    </row>
    <row r="1084" spans="1:15" x14ac:dyDescent="0.3">
      <c r="A1084" s="117" t="s">
        <v>1182</v>
      </c>
      <c r="B1084" s="97"/>
      <c r="C1084" s="98">
        <v>1</v>
      </c>
      <c r="D1084" s="118">
        <v>1</v>
      </c>
      <c r="E1084" s="118"/>
      <c r="F1084" s="118"/>
      <c r="G1084" s="118"/>
      <c r="H1084" s="118"/>
      <c r="I1084" s="118"/>
      <c r="J1084" s="118"/>
      <c r="K1084" s="118"/>
      <c r="L1084" s="118"/>
      <c r="M1084" s="118"/>
      <c r="N1084" s="118"/>
      <c r="O1084" s="99"/>
    </row>
    <row r="1085" spans="1:15" x14ac:dyDescent="0.3">
      <c r="A1085" s="117" t="s">
        <v>1183</v>
      </c>
      <c r="B1085" s="91">
        <v>73541</v>
      </c>
      <c r="C1085" s="85">
        <v>1</v>
      </c>
      <c r="D1085" s="112">
        <v>1</v>
      </c>
      <c r="E1085" s="112"/>
      <c r="F1085" s="112"/>
      <c r="G1085" s="112"/>
      <c r="H1085" s="112"/>
      <c r="I1085" s="112"/>
      <c r="J1085" s="112"/>
      <c r="K1085" s="112"/>
      <c r="L1085" s="112"/>
      <c r="M1085" s="112"/>
      <c r="N1085" s="112"/>
      <c r="O1085" s="86"/>
    </row>
    <row r="1086" spans="1:15" x14ac:dyDescent="0.3">
      <c r="A1086" s="115" t="s">
        <v>1184</v>
      </c>
      <c r="B1086" s="94"/>
      <c r="C1086" s="95">
        <v>1</v>
      </c>
      <c r="D1086" s="116">
        <v>1</v>
      </c>
      <c r="E1086" s="116"/>
      <c r="F1086" s="116"/>
      <c r="G1086" s="116"/>
      <c r="H1086" s="116"/>
      <c r="I1086" s="116"/>
      <c r="J1086" s="116"/>
      <c r="K1086" s="116"/>
      <c r="L1086" s="116"/>
      <c r="M1086" s="116"/>
      <c r="N1086" s="116"/>
      <c r="O1086" s="96"/>
    </row>
    <row r="1087" spans="1:15" x14ac:dyDescent="0.3">
      <c r="A1087" s="111" t="s">
        <v>1185</v>
      </c>
      <c r="B1087" s="91">
        <v>27308</v>
      </c>
      <c r="C1087" s="85"/>
      <c r="D1087" s="112"/>
      <c r="E1087" s="112"/>
      <c r="F1087" s="112"/>
      <c r="G1087" s="112"/>
      <c r="H1087" s="112"/>
      <c r="I1087" s="112"/>
      <c r="J1087" s="112"/>
      <c r="K1087" s="112"/>
      <c r="L1087" s="112"/>
      <c r="M1087" s="112"/>
      <c r="N1087" s="112"/>
      <c r="O1087" s="86"/>
    </row>
    <row r="1088" spans="1:15" x14ac:dyDescent="0.3">
      <c r="A1088" s="115" t="s">
        <v>1186</v>
      </c>
      <c r="B1088" s="94"/>
      <c r="C1088" s="95"/>
      <c r="D1088" s="116"/>
      <c r="E1088" s="116"/>
      <c r="F1088" s="116"/>
      <c r="G1088" s="116"/>
      <c r="H1088" s="116"/>
      <c r="I1088" s="116"/>
      <c r="J1088" s="116"/>
      <c r="K1088" s="116"/>
      <c r="L1088" s="116"/>
      <c r="M1088" s="116"/>
      <c r="N1088" s="116"/>
      <c r="O1088" s="96"/>
    </row>
    <row r="1089" spans="1:15" x14ac:dyDescent="0.3">
      <c r="A1089" s="111" t="s">
        <v>62</v>
      </c>
      <c r="B1089" s="91">
        <v>39701</v>
      </c>
      <c r="C1089" s="85">
        <v>7</v>
      </c>
      <c r="D1089" s="112">
        <v>6</v>
      </c>
      <c r="E1089" s="112"/>
      <c r="F1089" s="112"/>
      <c r="G1089" s="112"/>
      <c r="H1089" s="112"/>
      <c r="I1089" s="112"/>
      <c r="J1089" s="112"/>
      <c r="K1089" s="112"/>
      <c r="L1089" s="112"/>
      <c r="M1089" s="112">
        <v>1</v>
      </c>
      <c r="N1089" s="112"/>
      <c r="O1089" s="86"/>
    </row>
    <row r="1090" spans="1:15" x14ac:dyDescent="0.3">
      <c r="A1090" s="115" t="s">
        <v>1187</v>
      </c>
      <c r="B1090" s="94"/>
      <c r="C1090" s="95">
        <v>7</v>
      </c>
      <c r="D1090" s="116">
        <v>6</v>
      </c>
      <c r="E1090" s="116"/>
      <c r="F1090" s="116"/>
      <c r="G1090" s="116"/>
      <c r="H1090" s="116"/>
      <c r="I1090" s="116"/>
      <c r="J1090" s="116"/>
      <c r="K1090" s="116"/>
      <c r="L1090" s="116"/>
      <c r="M1090" s="116">
        <v>1</v>
      </c>
      <c r="N1090" s="116"/>
      <c r="O1090" s="96"/>
    </row>
    <row r="1091" spans="1:15" x14ac:dyDescent="0.3">
      <c r="A1091" s="111" t="s">
        <v>1822</v>
      </c>
      <c r="B1091" s="91">
        <v>74718</v>
      </c>
      <c r="C1091" s="85"/>
      <c r="D1091" s="112"/>
      <c r="E1091" s="112"/>
      <c r="F1091" s="112"/>
      <c r="G1091" s="112"/>
      <c r="H1091" s="112"/>
      <c r="I1091" s="112"/>
      <c r="J1091" s="112"/>
      <c r="K1091" s="112"/>
      <c r="L1091" s="112"/>
      <c r="M1091" s="112"/>
      <c r="N1091" s="112"/>
      <c r="O1091" s="86"/>
    </row>
    <row r="1092" spans="1:15" x14ac:dyDescent="0.3">
      <c r="A1092" s="115" t="s">
        <v>1823</v>
      </c>
      <c r="B1092" s="94"/>
      <c r="C1092" s="95"/>
      <c r="D1092" s="116"/>
      <c r="E1092" s="116"/>
      <c r="F1092" s="116"/>
      <c r="G1092" s="116"/>
      <c r="H1092" s="116"/>
      <c r="I1092" s="116"/>
      <c r="J1092" s="116"/>
      <c r="K1092" s="116"/>
      <c r="L1092" s="116"/>
      <c r="M1092" s="116"/>
      <c r="N1092" s="116"/>
      <c r="O1092" s="96"/>
    </row>
    <row r="1093" spans="1:15" x14ac:dyDescent="0.3">
      <c r="A1093" s="117" t="s">
        <v>1188</v>
      </c>
      <c r="B1093" s="97">
        <v>34815</v>
      </c>
      <c r="C1093" s="98">
        <v>2</v>
      </c>
      <c r="D1093" s="118">
        <v>1</v>
      </c>
      <c r="E1093" s="118"/>
      <c r="F1093" s="118"/>
      <c r="G1093" s="118"/>
      <c r="H1093" s="118"/>
      <c r="I1093" s="118"/>
      <c r="J1093" s="118">
        <v>1</v>
      </c>
      <c r="K1093" s="118"/>
      <c r="L1093" s="118"/>
      <c r="M1093" s="118"/>
      <c r="N1093" s="118"/>
      <c r="O1093" s="99"/>
    </row>
    <row r="1094" spans="1:15" x14ac:dyDescent="0.3">
      <c r="A1094" s="115" t="s">
        <v>1189</v>
      </c>
      <c r="B1094" s="94"/>
      <c r="C1094" s="95">
        <v>2</v>
      </c>
      <c r="D1094" s="116">
        <v>1</v>
      </c>
      <c r="E1094" s="116"/>
      <c r="F1094" s="116"/>
      <c r="G1094" s="116"/>
      <c r="H1094" s="116"/>
      <c r="I1094" s="116"/>
      <c r="J1094" s="116">
        <v>1</v>
      </c>
      <c r="K1094" s="116"/>
      <c r="L1094" s="116"/>
      <c r="M1094" s="116"/>
      <c r="N1094" s="116"/>
      <c r="O1094" s="96"/>
    </row>
    <row r="1095" spans="1:15" x14ac:dyDescent="0.3">
      <c r="A1095" s="117" t="s">
        <v>1190</v>
      </c>
      <c r="B1095" s="97">
        <v>33101</v>
      </c>
      <c r="C1095" s="98">
        <v>1</v>
      </c>
      <c r="D1095" s="118">
        <v>1</v>
      </c>
      <c r="E1095" s="118"/>
      <c r="F1095" s="118"/>
      <c r="G1095" s="118"/>
      <c r="H1095" s="118"/>
      <c r="I1095" s="118"/>
      <c r="J1095" s="118"/>
      <c r="K1095" s="118"/>
      <c r="L1095" s="118"/>
      <c r="M1095" s="118"/>
      <c r="N1095" s="118"/>
      <c r="O1095" s="99"/>
    </row>
    <row r="1096" spans="1:15" x14ac:dyDescent="0.3">
      <c r="A1096" s="115" t="s">
        <v>1191</v>
      </c>
      <c r="B1096" s="94"/>
      <c r="C1096" s="95">
        <v>1</v>
      </c>
      <c r="D1096" s="116">
        <v>1</v>
      </c>
      <c r="E1096" s="116"/>
      <c r="F1096" s="116"/>
      <c r="G1096" s="116"/>
      <c r="H1096" s="116"/>
      <c r="I1096" s="116"/>
      <c r="J1096" s="116"/>
      <c r="K1096" s="116"/>
      <c r="L1096" s="116"/>
      <c r="M1096" s="116"/>
      <c r="N1096" s="116"/>
      <c r="O1096" s="96"/>
    </row>
    <row r="1097" spans="1:15" x14ac:dyDescent="0.3">
      <c r="A1097" s="117" t="s">
        <v>1192</v>
      </c>
      <c r="B1097" s="97">
        <v>79803</v>
      </c>
      <c r="C1097" s="98">
        <v>1</v>
      </c>
      <c r="D1097" s="118">
        <v>1</v>
      </c>
      <c r="E1097" s="118"/>
      <c r="F1097" s="118"/>
      <c r="G1097" s="118"/>
      <c r="H1097" s="118"/>
      <c r="I1097" s="118"/>
      <c r="J1097" s="118"/>
      <c r="K1097" s="118"/>
      <c r="L1097" s="118"/>
      <c r="M1097" s="118"/>
      <c r="N1097" s="118"/>
      <c r="O1097" s="99"/>
    </row>
    <row r="1098" spans="1:15" x14ac:dyDescent="0.3">
      <c r="A1098" s="115" t="s">
        <v>1193</v>
      </c>
      <c r="B1098" s="94"/>
      <c r="C1098" s="95">
        <v>1</v>
      </c>
      <c r="D1098" s="116">
        <v>1</v>
      </c>
      <c r="E1098" s="116"/>
      <c r="F1098" s="116"/>
      <c r="G1098" s="116"/>
      <c r="H1098" s="116"/>
      <c r="I1098" s="116"/>
      <c r="J1098" s="116"/>
      <c r="K1098" s="116"/>
      <c r="L1098" s="116"/>
      <c r="M1098" s="116"/>
      <c r="N1098" s="116"/>
      <c r="O1098" s="96"/>
    </row>
    <row r="1099" spans="1:15" x14ac:dyDescent="0.3">
      <c r="A1099" s="117" t="s">
        <v>1194</v>
      </c>
      <c r="B1099" s="97">
        <v>30100</v>
      </c>
      <c r="C1099" s="98">
        <v>26</v>
      </c>
      <c r="D1099" s="118">
        <v>23</v>
      </c>
      <c r="E1099" s="118"/>
      <c r="F1099" s="118"/>
      <c r="G1099" s="118"/>
      <c r="H1099" s="118">
        <v>2</v>
      </c>
      <c r="I1099" s="118"/>
      <c r="J1099" s="118"/>
      <c r="K1099" s="118"/>
      <c r="L1099" s="118"/>
      <c r="M1099" s="118">
        <v>1</v>
      </c>
      <c r="N1099" s="118"/>
      <c r="O1099" s="99"/>
    </row>
    <row r="1100" spans="1:15" x14ac:dyDescent="0.3">
      <c r="A1100" s="115" t="s">
        <v>1194</v>
      </c>
      <c r="B1100" s="94">
        <v>31200</v>
      </c>
      <c r="C1100" s="95">
        <v>5</v>
      </c>
      <c r="D1100" s="116">
        <v>5</v>
      </c>
      <c r="E1100" s="116"/>
      <c r="F1100" s="116"/>
      <c r="G1100" s="116"/>
      <c r="H1100" s="116"/>
      <c r="I1100" s="116"/>
      <c r="J1100" s="116"/>
      <c r="K1100" s="116"/>
      <c r="L1100" s="116"/>
      <c r="M1100" s="116"/>
      <c r="N1100" s="116"/>
      <c r="O1100" s="96"/>
    </row>
    <row r="1101" spans="1:15" x14ac:dyDescent="0.3">
      <c r="A1101" s="117" t="s">
        <v>1194</v>
      </c>
      <c r="B1101" s="97">
        <v>31800</v>
      </c>
      <c r="C1101" s="98">
        <v>2</v>
      </c>
      <c r="D1101" s="118">
        <v>2</v>
      </c>
      <c r="E1101" s="118"/>
      <c r="F1101" s="118"/>
      <c r="G1101" s="118"/>
      <c r="H1101" s="118"/>
      <c r="I1101" s="118"/>
      <c r="J1101" s="118"/>
      <c r="K1101" s="118"/>
      <c r="L1101" s="118"/>
      <c r="M1101" s="118"/>
      <c r="N1101" s="118"/>
      <c r="O1101" s="99"/>
    </row>
    <row r="1102" spans="1:15" x14ac:dyDescent="0.3">
      <c r="A1102" s="117" t="s">
        <v>1194</v>
      </c>
      <c r="B1102" s="91">
        <v>32300</v>
      </c>
      <c r="C1102" s="85">
        <v>10</v>
      </c>
      <c r="D1102" s="112">
        <v>8</v>
      </c>
      <c r="E1102" s="112"/>
      <c r="F1102" s="112"/>
      <c r="G1102" s="112"/>
      <c r="H1102" s="112"/>
      <c r="I1102" s="112"/>
      <c r="J1102" s="112"/>
      <c r="K1102" s="112"/>
      <c r="L1102" s="112"/>
      <c r="M1102" s="112">
        <v>2</v>
      </c>
      <c r="N1102" s="112"/>
      <c r="O1102" s="86"/>
    </row>
    <row r="1103" spans="1:15" x14ac:dyDescent="0.3">
      <c r="A1103" s="117" t="s">
        <v>1194</v>
      </c>
      <c r="B1103" s="97">
        <v>32600</v>
      </c>
      <c r="C1103" s="98">
        <v>8</v>
      </c>
      <c r="D1103" s="118">
        <v>8</v>
      </c>
      <c r="E1103" s="118"/>
      <c r="F1103" s="118"/>
      <c r="G1103" s="118"/>
      <c r="H1103" s="118"/>
      <c r="I1103" s="118"/>
      <c r="J1103" s="118"/>
      <c r="K1103" s="118"/>
      <c r="L1103" s="118"/>
      <c r="M1103" s="118"/>
      <c r="N1103" s="118"/>
      <c r="O1103" s="99"/>
    </row>
    <row r="1104" spans="1:15" x14ac:dyDescent="0.3">
      <c r="A1104" s="117" t="s">
        <v>1195</v>
      </c>
      <c r="B1104" s="91"/>
      <c r="C1104" s="85">
        <v>51</v>
      </c>
      <c r="D1104" s="112">
        <v>46</v>
      </c>
      <c r="E1104" s="112"/>
      <c r="F1104" s="112"/>
      <c r="G1104" s="112"/>
      <c r="H1104" s="112">
        <v>2</v>
      </c>
      <c r="I1104" s="112"/>
      <c r="J1104" s="112"/>
      <c r="K1104" s="112"/>
      <c r="L1104" s="112"/>
      <c r="M1104" s="112">
        <v>3</v>
      </c>
      <c r="N1104" s="112"/>
      <c r="O1104" s="86"/>
    </row>
    <row r="1105" spans="1:15" x14ac:dyDescent="0.3">
      <c r="A1105" s="117" t="s">
        <v>1196</v>
      </c>
      <c r="B1105" s="97">
        <v>34522</v>
      </c>
      <c r="C1105" s="98">
        <v>1</v>
      </c>
      <c r="D1105" s="118"/>
      <c r="E1105" s="118"/>
      <c r="F1105" s="118"/>
      <c r="G1105" s="118"/>
      <c r="H1105" s="118"/>
      <c r="I1105" s="118"/>
      <c r="J1105" s="118"/>
      <c r="K1105" s="118"/>
      <c r="L1105" s="118"/>
      <c r="M1105" s="118"/>
      <c r="N1105" s="118">
        <v>1</v>
      </c>
      <c r="O1105" s="99"/>
    </row>
    <row r="1106" spans="1:15" x14ac:dyDescent="0.3">
      <c r="A1106" s="115" t="s">
        <v>1197</v>
      </c>
      <c r="B1106" s="94"/>
      <c r="C1106" s="95">
        <v>1</v>
      </c>
      <c r="D1106" s="116"/>
      <c r="E1106" s="116"/>
      <c r="F1106" s="116"/>
      <c r="G1106" s="116"/>
      <c r="H1106" s="116"/>
      <c r="I1106" s="116"/>
      <c r="J1106" s="116"/>
      <c r="K1106" s="116"/>
      <c r="L1106" s="116"/>
      <c r="M1106" s="116"/>
      <c r="N1106" s="116">
        <v>1</v>
      </c>
      <c r="O1106" s="96"/>
    </row>
    <row r="1107" spans="1:15" x14ac:dyDescent="0.3">
      <c r="A1107" s="117" t="s">
        <v>1198</v>
      </c>
      <c r="B1107" s="97">
        <v>39464</v>
      </c>
      <c r="C1107" s="98">
        <v>1</v>
      </c>
      <c r="D1107" s="118">
        <v>1</v>
      </c>
      <c r="E1107" s="118"/>
      <c r="F1107" s="118"/>
      <c r="G1107" s="118"/>
      <c r="H1107" s="118"/>
      <c r="I1107" s="118"/>
      <c r="J1107" s="118"/>
      <c r="K1107" s="118"/>
      <c r="L1107" s="118"/>
      <c r="M1107" s="118"/>
      <c r="N1107" s="118"/>
      <c r="O1107" s="99"/>
    </row>
    <row r="1108" spans="1:15" x14ac:dyDescent="0.3">
      <c r="A1108" s="115" t="s">
        <v>1199</v>
      </c>
      <c r="B1108" s="94"/>
      <c r="C1108" s="95">
        <v>1</v>
      </c>
      <c r="D1108" s="116">
        <v>1</v>
      </c>
      <c r="E1108" s="116"/>
      <c r="F1108" s="116"/>
      <c r="G1108" s="116"/>
      <c r="H1108" s="116"/>
      <c r="I1108" s="116"/>
      <c r="J1108" s="116"/>
      <c r="K1108" s="116"/>
      <c r="L1108" s="116"/>
      <c r="M1108" s="116"/>
      <c r="N1108" s="116"/>
      <c r="O1108" s="96"/>
    </row>
    <row r="1109" spans="1:15" x14ac:dyDescent="0.3">
      <c r="A1109" s="111" t="s">
        <v>1200</v>
      </c>
      <c r="B1109" s="91">
        <v>44101</v>
      </c>
      <c r="C1109" s="85">
        <v>1</v>
      </c>
      <c r="D1109" s="112">
        <v>1</v>
      </c>
      <c r="E1109" s="112"/>
      <c r="F1109" s="112"/>
      <c r="G1109" s="112"/>
      <c r="H1109" s="112"/>
      <c r="I1109" s="112"/>
      <c r="J1109" s="112"/>
      <c r="K1109" s="112"/>
      <c r="L1109" s="112"/>
      <c r="M1109" s="112"/>
      <c r="N1109" s="112"/>
      <c r="O1109" s="86"/>
    </row>
    <row r="1110" spans="1:15" x14ac:dyDescent="0.3">
      <c r="A1110" s="115" t="s">
        <v>1201</v>
      </c>
      <c r="B1110" s="94"/>
      <c r="C1110" s="95">
        <v>1</v>
      </c>
      <c r="D1110" s="116">
        <v>1</v>
      </c>
      <c r="E1110" s="116"/>
      <c r="F1110" s="116"/>
      <c r="G1110" s="116"/>
      <c r="H1110" s="116"/>
      <c r="I1110" s="116"/>
      <c r="J1110" s="116"/>
      <c r="K1110" s="116"/>
      <c r="L1110" s="116"/>
      <c r="M1110" s="116"/>
      <c r="N1110" s="116"/>
      <c r="O1110" s="96"/>
    </row>
    <row r="1111" spans="1:15" x14ac:dyDescent="0.3">
      <c r="A1111" s="111" t="s">
        <v>1202</v>
      </c>
      <c r="B1111" s="91">
        <v>29001</v>
      </c>
      <c r="C1111" s="85">
        <v>7</v>
      </c>
      <c r="D1111" s="112">
        <v>7</v>
      </c>
      <c r="E1111" s="112"/>
      <c r="F1111" s="112"/>
      <c r="G1111" s="112"/>
      <c r="H1111" s="112"/>
      <c r="I1111" s="112"/>
      <c r="J1111" s="112"/>
      <c r="K1111" s="112"/>
      <c r="L1111" s="112"/>
      <c r="M1111" s="112"/>
      <c r="N1111" s="112"/>
      <c r="O1111" s="86"/>
    </row>
    <row r="1112" spans="1:15" x14ac:dyDescent="0.3">
      <c r="A1112" s="115" t="s">
        <v>1203</v>
      </c>
      <c r="B1112" s="94"/>
      <c r="C1112" s="95">
        <v>7</v>
      </c>
      <c r="D1112" s="116">
        <v>7</v>
      </c>
      <c r="E1112" s="116"/>
      <c r="F1112" s="116"/>
      <c r="G1112" s="116"/>
      <c r="H1112" s="116"/>
      <c r="I1112" s="116"/>
      <c r="J1112" s="116"/>
      <c r="K1112" s="116"/>
      <c r="L1112" s="116"/>
      <c r="M1112" s="116"/>
      <c r="N1112" s="116"/>
      <c r="O1112" s="96"/>
    </row>
    <row r="1113" spans="1:15" x14ac:dyDescent="0.3">
      <c r="A1113" s="117" t="s">
        <v>1204</v>
      </c>
      <c r="B1113" s="97">
        <v>69145</v>
      </c>
      <c r="C1113" s="98"/>
      <c r="D1113" s="118"/>
      <c r="E1113" s="118"/>
      <c r="F1113" s="118"/>
      <c r="G1113" s="118"/>
      <c r="H1113" s="118"/>
      <c r="I1113" s="118"/>
      <c r="J1113" s="118"/>
      <c r="K1113" s="118"/>
      <c r="L1113" s="118"/>
      <c r="M1113" s="118"/>
      <c r="N1113" s="118"/>
      <c r="O1113" s="99"/>
    </row>
    <row r="1114" spans="1:15" x14ac:dyDescent="0.3">
      <c r="A1114" s="115" t="s">
        <v>1205</v>
      </c>
      <c r="B1114" s="94"/>
      <c r="C1114" s="95"/>
      <c r="D1114" s="116"/>
      <c r="E1114" s="116"/>
      <c r="F1114" s="116"/>
      <c r="G1114" s="116"/>
      <c r="H1114" s="116"/>
      <c r="I1114" s="116"/>
      <c r="J1114" s="116"/>
      <c r="K1114" s="116"/>
      <c r="L1114" s="116"/>
      <c r="M1114" s="116"/>
      <c r="N1114" s="116"/>
      <c r="O1114" s="96"/>
    </row>
    <row r="1115" spans="1:15" x14ac:dyDescent="0.3">
      <c r="A1115" s="117" t="s">
        <v>1206</v>
      </c>
      <c r="B1115" s="97">
        <v>69123</v>
      </c>
      <c r="C1115" s="98">
        <v>3</v>
      </c>
      <c r="D1115" s="118">
        <v>3</v>
      </c>
      <c r="E1115" s="118"/>
      <c r="F1115" s="118"/>
      <c r="G1115" s="118"/>
      <c r="H1115" s="118"/>
      <c r="I1115" s="118"/>
      <c r="J1115" s="118"/>
      <c r="K1115" s="118"/>
      <c r="L1115" s="118"/>
      <c r="M1115" s="118"/>
      <c r="N1115" s="118"/>
      <c r="O1115" s="99"/>
    </row>
    <row r="1116" spans="1:15" x14ac:dyDescent="0.3">
      <c r="A1116" s="115" t="s">
        <v>1207</v>
      </c>
      <c r="B1116" s="94"/>
      <c r="C1116" s="95">
        <v>3</v>
      </c>
      <c r="D1116" s="116">
        <v>3</v>
      </c>
      <c r="E1116" s="116"/>
      <c r="F1116" s="116"/>
      <c r="G1116" s="116"/>
      <c r="H1116" s="116"/>
      <c r="I1116" s="116"/>
      <c r="J1116" s="116"/>
      <c r="K1116" s="116"/>
      <c r="L1116" s="116"/>
      <c r="M1116" s="116"/>
      <c r="N1116" s="116"/>
      <c r="O1116" s="96"/>
    </row>
    <row r="1117" spans="1:15" x14ac:dyDescent="0.3">
      <c r="A1117" s="117" t="s">
        <v>1208</v>
      </c>
      <c r="B1117" s="97">
        <v>68737</v>
      </c>
      <c r="C1117" s="98">
        <v>1</v>
      </c>
      <c r="D1117" s="118">
        <v>1</v>
      </c>
      <c r="E1117" s="118"/>
      <c r="F1117" s="118"/>
      <c r="G1117" s="118"/>
      <c r="H1117" s="118"/>
      <c r="I1117" s="118"/>
      <c r="J1117" s="118"/>
      <c r="K1117" s="118"/>
      <c r="L1117" s="118"/>
      <c r="M1117" s="118"/>
      <c r="N1117" s="118"/>
      <c r="O1117" s="99"/>
    </row>
    <row r="1118" spans="1:15" x14ac:dyDescent="0.3">
      <c r="A1118" s="115" t="s">
        <v>1209</v>
      </c>
      <c r="B1118" s="94"/>
      <c r="C1118" s="95">
        <v>1</v>
      </c>
      <c r="D1118" s="116">
        <v>1</v>
      </c>
      <c r="E1118" s="116"/>
      <c r="F1118" s="116"/>
      <c r="G1118" s="116"/>
      <c r="H1118" s="116"/>
      <c r="I1118" s="116"/>
      <c r="J1118" s="116"/>
      <c r="K1118" s="116"/>
      <c r="L1118" s="116"/>
      <c r="M1118" s="116"/>
      <c r="N1118" s="116"/>
      <c r="O1118" s="96"/>
    </row>
    <row r="1119" spans="1:15" x14ac:dyDescent="0.3">
      <c r="A1119" s="117" t="s">
        <v>1210</v>
      </c>
      <c r="B1119" s="97">
        <v>54954</v>
      </c>
      <c r="C1119" s="98">
        <v>2</v>
      </c>
      <c r="D1119" s="118">
        <v>2</v>
      </c>
      <c r="E1119" s="118"/>
      <c r="F1119" s="118"/>
      <c r="G1119" s="118"/>
      <c r="H1119" s="118"/>
      <c r="I1119" s="118"/>
      <c r="J1119" s="118"/>
      <c r="K1119" s="118"/>
      <c r="L1119" s="118"/>
      <c r="M1119" s="118"/>
      <c r="N1119" s="118"/>
      <c r="O1119" s="99"/>
    </row>
    <row r="1120" spans="1:15" x14ac:dyDescent="0.3">
      <c r="A1120" s="115" t="s">
        <v>1211</v>
      </c>
      <c r="B1120" s="94"/>
      <c r="C1120" s="95">
        <v>2</v>
      </c>
      <c r="D1120" s="116">
        <v>2</v>
      </c>
      <c r="E1120" s="116"/>
      <c r="F1120" s="116"/>
      <c r="G1120" s="116"/>
      <c r="H1120" s="116"/>
      <c r="I1120" s="116"/>
      <c r="J1120" s="116"/>
      <c r="K1120" s="116"/>
      <c r="L1120" s="116"/>
      <c r="M1120" s="116"/>
      <c r="N1120" s="116"/>
      <c r="O1120" s="96"/>
    </row>
    <row r="1121" spans="1:15" x14ac:dyDescent="0.3">
      <c r="A1121" s="117" t="s">
        <v>1212</v>
      </c>
      <c r="B1121" s="97">
        <v>57201</v>
      </c>
      <c r="C1121" s="98">
        <v>4</v>
      </c>
      <c r="D1121" s="118">
        <v>3</v>
      </c>
      <c r="E1121" s="118"/>
      <c r="F1121" s="118"/>
      <c r="G1121" s="118"/>
      <c r="H1121" s="118"/>
      <c r="I1121" s="118"/>
      <c r="J1121" s="118">
        <v>1</v>
      </c>
      <c r="K1121" s="118"/>
      <c r="L1121" s="118"/>
      <c r="M1121" s="118"/>
      <c r="N1121" s="118"/>
      <c r="O1121" s="99"/>
    </row>
    <row r="1122" spans="1:15" x14ac:dyDescent="0.3">
      <c r="A1122" s="115" t="s">
        <v>1213</v>
      </c>
      <c r="B1122" s="94"/>
      <c r="C1122" s="95">
        <v>4</v>
      </c>
      <c r="D1122" s="116">
        <v>3</v>
      </c>
      <c r="E1122" s="116"/>
      <c r="F1122" s="116"/>
      <c r="G1122" s="116"/>
      <c r="H1122" s="116"/>
      <c r="I1122" s="116"/>
      <c r="J1122" s="116">
        <v>1</v>
      </c>
      <c r="K1122" s="116"/>
      <c r="L1122" s="116"/>
      <c r="M1122" s="116"/>
      <c r="N1122" s="116"/>
      <c r="O1122" s="96"/>
    </row>
    <row r="1123" spans="1:15" x14ac:dyDescent="0.3">
      <c r="A1123" s="117" t="s">
        <v>1214</v>
      </c>
      <c r="B1123" s="97">
        <v>58813</v>
      </c>
      <c r="C1123" s="98">
        <v>2</v>
      </c>
      <c r="D1123" s="118">
        <v>1</v>
      </c>
      <c r="E1123" s="118"/>
      <c r="F1123" s="118"/>
      <c r="G1123" s="118"/>
      <c r="H1123" s="118">
        <v>1</v>
      </c>
      <c r="I1123" s="118"/>
      <c r="J1123" s="118"/>
      <c r="K1123" s="118"/>
      <c r="L1123" s="118"/>
      <c r="M1123" s="118"/>
      <c r="N1123" s="118"/>
      <c r="O1123" s="99"/>
    </row>
    <row r="1124" spans="1:15" x14ac:dyDescent="0.3">
      <c r="A1124" s="115" t="s">
        <v>1215</v>
      </c>
      <c r="B1124" s="94"/>
      <c r="C1124" s="95">
        <v>2</v>
      </c>
      <c r="D1124" s="116">
        <v>1</v>
      </c>
      <c r="E1124" s="116"/>
      <c r="F1124" s="116"/>
      <c r="G1124" s="116"/>
      <c r="H1124" s="116">
        <v>1</v>
      </c>
      <c r="I1124" s="116"/>
      <c r="J1124" s="116"/>
      <c r="K1124" s="116"/>
      <c r="L1124" s="116"/>
      <c r="M1124" s="116"/>
      <c r="N1124" s="116"/>
      <c r="O1124" s="96"/>
    </row>
    <row r="1125" spans="1:15" x14ac:dyDescent="0.3">
      <c r="A1125" s="117" t="s">
        <v>1216</v>
      </c>
      <c r="B1125" s="97">
        <v>43942</v>
      </c>
      <c r="C1125" s="98">
        <v>1</v>
      </c>
      <c r="D1125" s="118">
        <v>1</v>
      </c>
      <c r="E1125" s="118"/>
      <c r="F1125" s="118"/>
      <c r="G1125" s="118"/>
      <c r="H1125" s="118"/>
      <c r="I1125" s="118"/>
      <c r="J1125" s="118"/>
      <c r="K1125" s="118"/>
      <c r="L1125" s="118"/>
      <c r="M1125" s="118"/>
      <c r="N1125" s="118"/>
      <c r="O1125" s="99"/>
    </row>
    <row r="1126" spans="1:15" x14ac:dyDescent="0.3">
      <c r="A1126" s="115" t="s">
        <v>1217</v>
      </c>
      <c r="B1126" s="94"/>
      <c r="C1126" s="95">
        <v>1</v>
      </c>
      <c r="D1126" s="116">
        <v>1</v>
      </c>
      <c r="E1126" s="116"/>
      <c r="F1126" s="116"/>
      <c r="G1126" s="116"/>
      <c r="H1126" s="116"/>
      <c r="I1126" s="116"/>
      <c r="J1126" s="116"/>
      <c r="K1126" s="116"/>
      <c r="L1126" s="116"/>
      <c r="M1126" s="116"/>
      <c r="N1126" s="116"/>
      <c r="O1126" s="96"/>
    </row>
    <row r="1127" spans="1:15" x14ac:dyDescent="0.3">
      <c r="A1127" s="117" t="s">
        <v>1218</v>
      </c>
      <c r="B1127" s="97">
        <v>78969</v>
      </c>
      <c r="C1127" s="98"/>
      <c r="D1127" s="118"/>
      <c r="E1127" s="118"/>
      <c r="F1127" s="118"/>
      <c r="G1127" s="118"/>
      <c r="H1127" s="118"/>
      <c r="I1127" s="118"/>
      <c r="J1127" s="118"/>
      <c r="K1127" s="118"/>
      <c r="L1127" s="118"/>
      <c r="M1127" s="118"/>
      <c r="N1127" s="118"/>
      <c r="O1127" s="99"/>
    </row>
    <row r="1128" spans="1:15" x14ac:dyDescent="0.3">
      <c r="A1128" s="115" t="s">
        <v>1219</v>
      </c>
      <c r="B1128" s="94"/>
      <c r="C1128" s="95"/>
      <c r="D1128" s="116"/>
      <c r="E1128" s="116"/>
      <c r="F1128" s="116"/>
      <c r="G1128" s="116"/>
      <c r="H1128" s="116"/>
      <c r="I1128" s="116"/>
      <c r="J1128" s="116"/>
      <c r="K1128" s="116"/>
      <c r="L1128" s="116"/>
      <c r="M1128" s="116"/>
      <c r="N1128" s="116"/>
      <c r="O1128" s="96"/>
    </row>
    <row r="1129" spans="1:15" x14ac:dyDescent="0.3">
      <c r="A1129" s="117" t="s">
        <v>1220</v>
      </c>
      <c r="B1129" s="97">
        <v>36235</v>
      </c>
      <c r="C1129" s="98">
        <v>1</v>
      </c>
      <c r="D1129" s="118">
        <v>1</v>
      </c>
      <c r="E1129" s="118"/>
      <c r="F1129" s="118"/>
      <c r="G1129" s="118"/>
      <c r="H1129" s="118"/>
      <c r="I1129" s="118"/>
      <c r="J1129" s="118"/>
      <c r="K1129" s="118"/>
      <c r="L1129" s="118"/>
      <c r="M1129" s="118"/>
      <c r="N1129" s="118"/>
      <c r="O1129" s="99"/>
    </row>
    <row r="1130" spans="1:15" x14ac:dyDescent="0.3">
      <c r="A1130" s="115" t="s">
        <v>1221</v>
      </c>
      <c r="B1130" s="94"/>
      <c r="C1130" s="95">
        <v>1</v>
      </c>
      <c r="D1130" s="116">
        <v>1</v>
      </c>
      <c r="E1130" s="116"/>
      <c r="F1130" s="116"/>
      <c r="G1130" s="116"/>
      <c r="H1130" s="116"/>
      <c r="I1130" s="116"/>
      <c r="J1130" s="116"/>
      <c r="K1130" s="116"/>
      <c r="L1130" s="116"/>
      <c r="M1130" s="116"/>
      <c r="N1130" s="116"/>
      <c r="O1130" s="96"/>
    </row>
    <row r="1131" spans="1:15" x14ac:dyDescent="0.3">
      <c r="A1131" s="117" t="s">
        <v>1222</v>
      </c>
      <c r="B1131" s="97">
        <v>66407</v>
      </c>
      <c r="C1131" s="98">
        <v>1</v>
      </c>
      <c r="D1131" s="118">
        <v>1</v>
      </c>
      <c r="E1131" s="118"/>
      <c r="F1131" s="118"/>
      <c r="G1131" s="118"/>
      <c r="H1131" s="118"/>
      <c r="I1131" s="118"/>
      <c r="J1131" s="118"/>
      <c r="K1131" s="118"/>
      <c r="L1131" s="118"/>
      <c r="M1131" s="118"/>
      <c r="N1131" s="118"/>
      <c r="O1131" s="99"/>
    </row>
    <row r="1132" spans="1:15" x14ac:dyDescent="0.3">
      <c r="A1132" s="115" t="s">
        <v>1223</v>
      </c>
      <c r="B1132" s="94"/>
      <c r="C1132" s="95">
        <v>1</v>
      </c>
      <c r="D1132" s="116">
        <v>1</v>
      </c>
      <c r="E1132" s="116"/>
      <c r="F1132" s="116"/>
      <c r="G1132" s="116"/>
      <c r="H1132" s="116"/>
      <c r="I1132" s="116"/>
      <c r="J1132" s="116"/>
      <c r="K1132" s="116"/>
      <c r="L1132" s="116"/>
      <c r="M1132" s="116"/>
      <c r="N1132" s="116"/>
      <c r="O1132" s="96"/>
    </row>
    <row r="1133" spans="1:15" x14ac:dyDescent="0.3">
      <c r="A1133" s="117" t="s">
        <v>1224</v>
      </c>
      <c r="B1133" s="97">
        <v>10000</v>
      </c>
      <c r="C1133" s="98">
        <v>11</v>
      </c>
      <c r="D1133" s="118">
        <v>10</v>
      </c>
      <c r="E1133" s="118"/>
      <c r="F1133" s="118"/>
      <c r="G1133" s="118"/>
      <c r="H1133" s="118"/>
      <c r="I1133" s="118"/>
      <c r="J1133" s="118"/>
      <c r="K1133" s="118"/>
      <c r="L1133" s="118"/>
      <c r="M1133" s="118">
        <v>1</v>
      </c>
      <c r="N1133" s="118"/>
      <c r="O1133" s="99"/>
    </row>
    <row r="1134" spans="1:15" x14ac:dyDescent="0.3">
      <c r="A1134" s="115" t="s">
        <v>1224</v>
      </c>
      <c r="B1134" s="94">
        <v>10100</v>
      </c>
      <c r="C1134" s="95">
        <v>3</v>
      </c>
      <c r="D1134" s="116">
        <v>3</v>
      </c>
      <c r="E1134" s="116"/>
      <c r="F1134" s="116"/>
      <c r="G1134" s="116"/>
      <c r="H1134" s="116"/>
      <c r="I1134" s="116"/>
      <c r="J1134" s="116"/>
      <c r="K1134" s="116"/>
      <c r="L1134" s="116"/>
      <c r="M1134" s="116"/>
      <c r="N1134" s="116"/>
      <c r="O1134" s="96"/>
    </row>
    <row r="1135" spans="1:15" x14ac:dyDescent="0.3">
      <c r="A1135" s="117" t="s">
        <v>1224</v>
      </c>
      <c r="B1135" s="97">
        <v>10200</v>
      </c>
      <c r="C1135" s="98">
        <v>6</v>
      </c>
      <c r="D1135" s="118">
        <v>6</v>
      </c>
      <c r="E1135" s="118"/>
      <c r="F1135" s="118"/>
      <c r="G1135" s="118"/>
      <c r="H1135" s="118"/>
      <c r="I1135" s="118"/>
      <c r="J1135" s="118"/>
      <c r="K1135" s="118"/>
      <c r="L1135" s="118"/>
      <c r="M1135" s="118"/>
      <c r="N1135" s="118"/>
      <c r="O1135" s="99"/>
    </row>
    <row r="1136" spans="1:15" x14ac:dyDescent="0.3">
      <c r="A1136" s="117" t="s">
        <v>1224</v>
      </c>
      <c r="B1136" s="91">
        <v>10400</v>
      </c>
      <c r="C1136" s="85">
        <v>2</v>
      </c>
      <c r="D1136" s="112">
        <v>2</v>
      </c>
      <c r="E1136" s="112"/>
      <c r="F1136" s="112"/>
      <c r="G1136" s="112"/>
      <c r="H1136" s="112"/>
      <c r="I1136" s="112"/>
      <c r="J1136" s="112"/>
      <c r="K1136" s="112"/>
      <c r="L1136" s="112"/>
      <c r="M1136" s="112"/>
      <c r="N1136" s="112"/>
      <c r="O1136" s="86"/>
    </row>
    <row r="1137" spans="1:15" x14ac:dyDescent="0.3">
      <c r="A1137" s="117" t="s">
        <v>1224</v>
      </c>
      <c r="B1137" s="97">
        <v>10600</v>
      </c>
      <c r="C1137" s="98">
        <v>3</v>
      </c>
      <c r="D1137" s="118">
        <v>2</v>
      </c>
      <c r="E1137" s="118"/>
      <c r="F1137" s="118"/>
      <c r="G1137" s="118">
        <v>1</v>
      </c>
      <c r="H1137" s="118"/>
      <c r="I1137" s="118"/>
      <c r="J1137" s="118"/>
      <c r="K1137" s="118"/>
      <c r="L1137" s="118"/>
      <c r="M1137" s="118"/>
      <c r="N1137" s="118"/>
      <c r="O1137" s="99"/>
    </row>
    <row r="1138" spans="1:15" x14ac:dyDescent="0.3">
      <c r="A1138" s="117" t="s">
        <v>1224</v>
      </c>
      <c r="B1138" s="91">
        <v>10700</v>
      </c>
      <c r="C1138" s="85">
        <v>1</v>
      </c>
      <c r="D1138" s="112">
        <v>1</v>
      </c>
      <c r="E1138" s="112"/>
      <c r="F1138" s="112"/>
      <c r="G1138" s="112"/>
      <c r="H1138" s="112"/>
      <c r="I1138" s="112"/>
      <c r="J1138" s="112"/>
      <c r="K1138" s="112"/>
      <c r="L1138" s="112"/>
      <c r="M1138" s="112"/>
      <c r="N1138" s="112"/>
      <c r="O1138" s="86"/>
    </row>
    <row r="1139" spans="1:15" x14ac:dyDescent="0.3">
      <c r="A1139" s="117" t="s">
        <v>1224</v>
      </c>
      <c r="B1139" s="97">
        <v>10800</v>
      </c>
      <c r="C1139" s="98">
        <v>4</v>
      </c>
      <c r="D1139" s="118">
        <v>4</v>
      </c>
      <c r="E1139" s="118"/>
      <c r="F1139" s="118"/>
      <c r="G1139" s="118"/>
      <c r="H1139" s="118"/>
      <c r="I1139" s="118"/>
      <c r="J1139" s="118"/>
      <c r="K1139" s="118"/>
      <c r="L1139" s="118"/>
      <c r="M1139" s="118"/>
      <c r="N1139" s="118"/>
      <c r="O1139" s="99"/>
    </row>
    <row r="1140" spans="1:15" x14ac:dyDescent="0.3">
      <c r="A1140" s="117" t="s">
        <v>1224</v>
      </c>
      <c r="B1140" s="91">
        <v>10900</v>
      </c>
      <c r="C1140" s="85">
        <v>5</v>
      </c>
      <c r="D1140" s="112">
        <v>5</v>
      </c>
      <c r="E1140" s="112"/>
      <c r="F1140" s="112"/>
      <c r="G1140" s="112"/>
      <c r="H1140" s="112"/>
      <c r="I1140" s="112"/>
      <c r="J1140" s="112"/>
      <c r="K1140" s="112"/>
      <c r="L1140" s="112"/>
      <c r="M1140" s="112"/>
      <c r="N1140" s="112"/>
      <c r="O1140" s="86"/>
    </row>
    <row r="1141" spans="1:15" x14ac:dyDescent="0.3">
      <c r="A1141" s="117" t="s">
        <v>1224</v>
      </c>
      <c r="B1141" s="97">
        <v>11000</v>
      </c>
      <c r="C1141" s="98">
        <v>27</v>
      </c>
      <c r="D1141" s="118">
        <v>25</v>
      </c>
      <c r="E1141" s="118"/>
      <c r="F1141" s="118"/>
      <c r="G1141" s="118"/>
      <c r="H1141" s="118">
        <v>1</v>
      </c>
      <c r="I1141" s="118"/>
      <c r="J1141" s="118"/>
      <c r="K1141" s="118"/>
      <c r="L1141" s="118"/>
      <c r="M1141" s="118">
        <v>1</v>
      </c>
      <c r="N1141" s="118"/>
      <c r="O1141" s="99"/>
    </row>
    <row r="1142" spans="1:15" x14ac:dyDescent="0.3">
      <c r="A1142" s="117" t="s">
        <v>1224</v>
      </c>
      <c r="B1142" s="91">
        <v>11800</v>
      </c>
      <c r="C1142" s="85">
        <v>2</v>
      </c>
      <c r="D1142" s="112">
        <v>1</v>
      </c>
      <c r="E1142" s="112"/>
      <c r="F1142" s="112"/>
      <c r="G1142" s="112"/>
      <c r="H1142" s="112"/>
      <c r="I1142" s="112"/>
      <c r="J1142" s="112"/>
      <c r="K1142" s="112"/>
      <c r="L1142" s="112"/>
      <c r="M1142" s="112">
        <v>1</v>
      </c>
      <c r="N1142" s="112"/>
      <c r="O1142" s="86"/>
    </row>
    <row r="1143" spans="1:15" x14ac:dyDescent="0.3">
      <c r="A1143" s="117" t="s">
        <v>1224</v>
      </c>
      <c r="B1143" s="91">
        <v>12000</v>
      </c>
      <c r="C1143" s="85">
        <v>15</v>
      </c>
      <c r="D1143" s="112">
        <v>15</v>
      </c>
      <c r="E1143" s="112"/>
      <c r="F1143" s="112"/>
      <c r="G1143" s="112"/>
      <c r="H1143" s="112"/>
      <c r="I1143" s="112"/>
      <c r="J1143" s="112"/>
      <c r="K1143" s="112"/>
      <c r="L1143" s="112"/>
      <c r="M1143" s="112"/>
      <c r="N1143" s="112"/>
      <c r="O1143" s="86"/>
    </row>
    <row r="1144" spans="1:15" x14ac:dyDescent="0.3">
      <c r="A1144" s="117" t="s">
        <v>1224</v>
      </c>
      <c r="B1144" s="91">
        <v>12800</v>
      </c>
      <c r="C1144" s="85">
        <v>5</v>
      </c>
      <c r="D1144" s="112">
        <v>3</v>
      </c>
      <c r="E1144" s="112"/>
      <c r="F1144" s="112"/>
      <c r="G1144" s="112"/>
      <c r="H1144" s="112"/>
      <c r="I1144" s="112">
        <v>1</v>
      </c>
      <c r="J1144" s="112"/>
      <c r="K1144" s="112"/>
      <c r="L1144" s="112"/>
      <c r="M1144" s="112">
        <v>1</v>
      </c>
      <c r="N1144" s="112"/>
      <c r="O1144" s="86"/>
    </row>
    <row r="1145" spans="1:15" x14ac:dyDescent="0.3">
      <c r="A1145" s="117" t="s">
        <v>1224</v>
      </c>
      <c r="B1145" s="91">
        <v>13000</v>
      </c>
      <c r="C1145" s="85">
        <v>17</v>
      </c>
      <c r="D1145" s="112">
        <v>13</v>
      </c>
      <c r="E1145" s="112"/>
      <c r="F1145" s="112"/>
      <c r="G1145" s="112"/>
      <c r="H1145" s="112"/>
      <c r="I1145" s="112">
        <v>3</v>
      </c>
      <c r="J1145" s="112">
        <v>1</v>
      </c>
      <c r="K1145" s="112"/>
      <c r="L1145" s="112"/>
      <c r="M1145" s="112"/>
      <c r="N1145" s="112"/>
      <c r="O1145" s="86"/>
    </row>
    <row r="1146" spans="1:15" x14ac:dyDescent="0.3">
      <c r="A1146" s="117" t="s">
        <v>1224</v>
      </c>
      <c r="B1146" s="91">
        <v>14000</v>
      </c>
      <c r="C1146" s="85">
        <v>17</v>
      </c>
      <c r="D1146" s="112">
        <v>14</v>
      </c>
      <c r="E1146" s="112">
        <v>1</v>
      </c>
      <c r="F1146" s="112"/>
      <c r="G1146" s="112"/>
      <c r="H1146" s="112"/>
      <c r="I1146" s="112"/>
      <c r="J1146" s="112"/>
      <c r="K1146" s="112"/>
      <c r="L1146" s="112"/>
      <c r="M1146" s="112">
        <v>2</v>
      </c>
      <c r="N1146" s="112"/>
      <c r="O1146" s="86"/>
    </row>
    <row r="1147" spans="1:15" x14ac:dyDescent="0.3">
      <c r="A1147" s="117" t="s">
        <v>1224</v>
      </c>
      <c r="B1147" s="91">
        <v>14100</v>
      </c>
      <c r="C1147" s="85">
        <v>3</v>
      </c>
      <c r="D1147" s="112">
        <v>3</v>
      </c>
      <c r="E1147" s="112"/>
      <c r="F1147" s="112"/>
      <c r="G1147" s="112"/>
      <c r="H1147" s="112"/>
      <c r="I1147" s="112"/>
      <c r="J1147" s="112"/>
      <c r="K1147" s="112"/>
      <c r="L1147" s="112"/>
      <c r="M1147" s="112"/>
      <c r="N1147" s="112"/>
      <c r="O1147" s="86"/>
    </row>
    <row r="1148" spans="1:15" x14ac:dyDescent="0.3">
      <c r="A1148" s="117" t="s">
        <v>1224</v>
      </c>
      <c r="B1148" s="91">
        <v>14200</v>
      </c>
      <c r="C1148" s="85">
        <v>8</v>
      </c>
      <c r="D1148" s="112">
        <v>8</v>
      </c>
      <c r="E1148" s="112"/>
      <c r="F1148" s="112"/>
      <c r="G1148" s="112"/>
      <c r="H1148" s="112"/>
      <c r="I1148" s="112"/>
      <c r="J1148" s="112"/>
      <c r="K1148" s="112"/>
      <c r="L1148" s="112"/>
      <c r="M1148" s="112"/>
      <c r="N1148" s="112"/>
      <c r="O1148" s="86"/>
    </row>
    <row r="1149" spans="1:15" x14ac:dyDescent="0.3">
      <c r="A1149" s="117" t="s">
        <v>1224</v>
      </c>
      <c r="B1149" s="91">
        <v>14300</v>
      </c>
      <c r="C1149" s="85">
        <v>7</v>
      </c>
      <c r="D1149" s="112">
        <v>5</v>
      </c>
      <c r="E1149" s="112"/>
      <c r="F1149" s="112"/>
      <c r="G1149" s="112"/>
      <c r="H1149" s="112"/>
      <c r="I1149" s="112">
        <v>2</v>
      </c>
      <c r="J1149" s="112"/>
      <c r="K1149" s="112"/>
      <c r="L1149" s="112"/>
      <c r="M1149" s="112"/>
      <c r="N1149" s="112"/>
      <c r="O1149" s="86"/>
    </row>
    <row r="1150" spans="1:15" x14ac:dyDescent="0.3">
      <c r="A1150" s="117" t="s">
        <v>1224</v>
      </c>
      <c r="B1150" s="91">
        <v>14700</v>
      </c>
      <c r="C1150" s="85">
        <v>3</v>
      </c>
      <c r="D1150" s="112">
        <v>2</v>
      </c>
      <c r="E1150" s="112"/>
      <c r="F1150" s="112"/>
      <c r="G1150" s="112"/>
      <c r="H1150" s="112"/>
      <c r="I1150" s="112"/>
      <c r="J1150" s="112"/>
      <c r="K1150" s="112"/>
      <c r="L1150" s="112"/>
      <c r="M1150" s="112">
        <v>1</v>
      </c>
      <c r="N1150" s="112"/>
      <c r="O1150" s="86"/>
    </row>
    <row r="1151" spans="1:15" x14ac:dyDescent="0.3">
      <c r="A1151" s="117" t="s">
        <v>1224</v>
      </c>
      <c r="B1151" s="91">
        <v>14800</v>
      </c>
      <c r="C1151" s="85">
        <v>7</v>
      </c>
      <c r="D1151" s="112">
        <v>7</v>
      </c>
      <c r="E1151" s="112"/>
      <c r="F1151" s="112"/>
      <c r="G1151" s="112"/>
      <c r="H1151" s="112"/>
      <c r="I1151" s="112"/>
      <c r="J1151" s="112"/>
      <c r="K1151" s="112"/>
      <c r="L1151" s="112"/>
      <c r="M1151" s="112"/>
      <c r="N1151" s="112"/>
      <c r="O1151" s="86"/>
    </row>
    <row r="1152" spans="1:15" x14ac:dyDescent="0.3">
      <c r="A1152" s="117" t="s">
        <v>1224</v>
      </c>
      <c r="B1152" s="91">
        <v>14900</v>
      </c>
      <c r="C1152" s="85">
        <v>11</v>
      </c>
      <c r="D1152" s="112">
        <v>10</v>
      </c>
      <c r="E1152" s="112"/>
      <c r="F1152" s="112"/>
      <c r="G1152" s="112"/>
      <c r="H1152" s="112">
        <v>1</v>
      </c>
      <c r="I1152" s="112"/>
      <c r="J1152" s="112"/>
      <c r="K1152" s="112"/>
      <c r="L1152" s="112"/>
      <c r="M1152" s="112"/>
      <c r="N1152" s="112"/>
      <c r="O1152" s="86"/>
    </row>
    <row r="1153" spans="1:15" x14ac:dyDescent="0.3">
      <c r="A1153" s="117" t="s">
        <v>1224</v>
      </c>
      <c r="B1153" s="91">
        <v>15000</v>
      </c>
      <c r="C1153" s="85">
        <v>17</v>
      </c>
      <c r="D1153" s="112">
        <v>14</v>
      </c>
      <c r="E1153" s="112">
        <v>1</v>
      </c>
      <c r="F1153" s="112"/>
      <c r="G1153" s="112"/>
      <c r="H1153" s="112"/>
      <c r="I1153" s="112"/>
      <c r="J1153" s="112"/>
      <c r="K1153" s="112"/>
      <c r="L1153" s="112"/>
      <c r="M1153" s="112">
        <v>2</v>
      </c>
      <c r="N1153" s="112"/>
      <c r="O1153" s="86"/>
    </row>
    <row r="1154" spans="1:15" x14ac:dyDescent="0.3">
      <c r="A1154" s="117" t="s">
        <v>1224</v>
      </c>
      <c r="B1154" s="91">
        <v>15200</v>
      </c>
      <c r="C1154" s="85">
        <v>3</v>
      </c>
      <c r="D1154" s="112">
        <v>2</v>
      </c>
      <c r="E1154" s="112"/>
      <c r="F1154" s="112"/>
      <c r="G1154" s="112"/>
      <c r="H1154" s="112">
        <v>1</v>
      </c>
      <c r="I1154" s="112"/>
      <c r="J1154" s="112"/>
      <c r="K1154" s="112"/>
      <c r="L1154" s="112"/>
      <c r="M1154" s="112"/>
      <c r="N1154" s="112"/>
      <c r="O1154" s="86"/>
    </row>
    <row r="1155" spans="1:15" x14ac:dyDescent="0.3">
      <c r="A1155" s="117" t="s">
        <v>1224</v>
      </c>
      <c r="B1155" s="91">
        <v>15300</v>
      </c>
      <c r="C1155" s="85">
        <v>2</v>
      </c>
      <c r="D1155" s="112">
        <v>2</v>
      </c>
      <c r="E1155" s="112"/>
      <c r="F1155" s="112"/>
      <c r="G1155" s="112"/>
      <c r="H1155" s="112"/>
      <c r="I1155" s="112"/>
      <c r="J1155" s="112"/>
      <c r="K1155" s="112"/>
      <c r="L1155" s="112"/>
      <c r="M1155" s="112"/>
      <c r="N1155" s="112"/>
      <c r="O1155" s="86"/>
    </row>
    <row r="1156" spans="1:15" x14ac:dyDescent="0.3">
      <c r="A1156" s="117" t="s">
        <v>1224</v>
      </c>
      <c r="B1156" s="91">
        <v>15400</v>
      </c>
      <c r="C1156" s="85">
        <v>1</v>
      </c>
      <c r="D1156" s="112">
        <v>1</v>
      </c>
      <c r="E1156" s="112"/>
      <c r="F1156" s="112"/>
      <c r="G1156" s="112"/>
      <c r="H1156" s="112"/>
      <c r="I1156" s="112"/>
      <c r="J1156" s="112"/>
      <c r="K1156" s="112"/>
      <c r="L1156" s="112"/>
      <c r="M1156" s="112"/>
      <c r="N1156" s="112"/>
      <c r="O1156" s="86"/>
    </row>
    <row r="1157" spans="1:15" x14ac:dyDescent="0.3">
      <c r="A1157" s="117" t="s">
        <v>1224</v>
      </c>
      <c r="B1157" s="91">
        <v>15500</v>
      </c>
      <c r="C1157" s="85">
        <v>9</v>
      </c>
      <c r="D1157" s="112">
        <v>9</v>
      </c>
      <c r="E1157" s="112"/>
      <c r="F1157" s="112"/>
      <c r="G1157" s="112"/>
      <c r="H1157" s="112"/>
      <c r="I1157" s="112"/>
      <c r="J1157" s="112"/>
      <c r="K1157" s="112"/>
      <c r="L1157" s="112"/>
      <c r="M1157" s="112"/>
      <c r="N1157" s="112"/>
      <c r="O1157" s="86"/>
    </row>
    <row r="1158" spans="1:15" x14ac:dyDescent="0.3">
      <c r="A1158" s="117" t="s">
        <v>1224</v>
      </c>
      <c r="B1158" s="91">
        <v>15521</v>
      </c>
      <c r="C1158" s="85">
        <v>2</v>
      </c>
      <c r="D1158" s="112">
        <v>2</v>
      </c>
      <c r="E1158" s="112"/>
      <c r="F1158" s="112"/>
      <c r="G1158" s="112"/>
      <c r="H1158" s="112"/>
      <c r="I1158" s="112"/>
      <c r="J1158" s="112"/>
      <c r="K1158" s="112"/>
      <c r="L1158" s="112"/>
      <c r="M1158" s="112"/>
      <c r="N1158" s="112"/>
      <c r="O1158" s="86"/>
    </row>
    <row r="1159" spans="1:15" x14ac:dyDescent="0.3">
      <c r="A1159" s="117" t="s">
        <v>1224</v>
      </c>
      <c r="B1159" s="91">
        <v>15600</v>
      </c>
      <c r="C1159" s="85">
        <v>5</v>
      </c>
      <c r="D1159" s="112">
        <v>5</v>
      </c>
      <c r="E1159" s="112"/>
      <c r="F1159" s="112"/>
      <c r="G1159" s="112"/>
      <c r="H1159" s="112"/>
      <c r="I1159" s="112"/>
      <c r="J1159" s="112"/>
      <c r="K1159" s="112"/>
      <c r="L1159" s="112"/>
      <c r="M1159" s="112"/>
      <c r="N1159" s="112"/>
      <c r="O1159" s="86"/>
    </row>
    <row r="1160" spans="1:15" x14ac:dyDescent="0.3">
      <c r="A1160" s="117" t="s">
        <v>1224</v>
      </c>
      <c r="B1160" s="91">
        <v>15800</v>
      </c>
      <c r="C1160" s="85">
        <v>8</v>
      </c>
      <c r="D1160" s="112">
        <v>8</v>
      </c>
      <c r="E1160" s="112"/>
      <c r="F1160" s="112"/>
      <c r="G1160" s="112"/>
      <c r="H1160" s="112"/>
      <c r="I1160" s="112"/>
      <c r="J1160" s="112"/>
      <c r="K1160" s="112"/>
      <c r="L1160" s="112"/>
      <c r="M1160" s="112"/>
      <c r="N1160" s="112"/>
      <c r="O1160" s="86"/>
    </row>
    <row r="1161" spans="1:15" x14ac:dyDescent="0.3">
      <c r="A1161" s="117" t="s">
        <v>1224</v>
      </c>
      <c r="B1161" s="91">
        <v>16000</v>
      </c>
      <c r="C1161" s="85">
        <v>17</v>
      </c>
      <c r="D1161" s="112">
        <v>16</v>
      </c>
      <c r="E1161" s="112"/>
      <c r="F1161" s="112"/>
      <c r="G1161" s="112"/>
      <c r="H1161" s="112"/>
      <c r="I1161" s="112"/>
      <c r="J1161" s="112"/>
      <c r="K1161" s="112"/>
      <c r="L1161" s="112"/>
      <c r="M1161" s="112"/>
      <c r="N1161" s="112"/>
      <c r="O1161" s="86">
        <v>1</v>
      </c>
    </row>
    <row r="1162" spans="1:15" x14ac:dyDescent="0.3">
      <c r="A1162" s="117" t="s">
        <v>1224</v>
      </c>
      <c r="B1162" s="91">
        <v>16100</v>
      </c>
      <c r="C1162" s="85">
        <v>5</v>
      </c>
      <c r="D1162" s="112">
        <v>5</v>
      </c>
      <c r="E1162" s="112"/>
      <c r="F1162" s="112"/>
      <c r="G1162" s="112"/>
      <c r="H1162" s="112"/>
      <c r="I1162" s="112"/>
      <c r="J1162" s="112"/>
      <c r="K1162" s="112"/>
      <c r="L1162" s="112"/>
      <c r="M1162" s="112"/>
      <c r="N1162" s="112"/>
      <c r="O1162" s="86"/>
    </row>
    <row r="1163" spans="1:15" x14ac:dyDescent="0.3">
      <c r="A1163" s="117" t="s">
        <v>1224</v>
      </c>
      <c r="B1163" s="91">
        <v>16200</v>
      </c>
      <c r="C1163" s="85">
        <v>4</v>
      </c>
      <c r="D1163" s="112">
        <v>3</v>
      </c>
      <c r="E1163" s="112"/>
      <c r="F1163" s="112"/>
      <c r="G1163" s="112"/>
      <c r="H1163" s="112"/>
      <c r="I1163" s="112"/>
      <c r="J1163" s="112"/>
      <c r="K1163" s="112"/>
      <c r="L1163" s="112"/>
      <c r="M1163" s="112"/>
      <c r="N1163" s="112"/>
      <c r="O1163" s="86">
        <v>1</v>
      </c>
    </row>
    <row r="1164" spans="1:15" x14ac:dyDescent="0.3">
      <c r="A1164" s="117" t="s">
        <v>1224</v>
      </c>
      <c r="B1164" s="91">
        <v>16300</v>
      </c>
      <c r="C1164" s="85">
        <v>4</v>
      </c>
      <c r="D1164" s="112">
        <v>2</v>
      </c>
      <c r="E1164" s="112">
        <v>1</v>
      </c>
      <c r="F1164" s="112"/>
      <c r="G1164" s="112"/>
      <c r="H1164" s="112">
        <v>1</v>
      </c>
      <c r="I1164" s="112"/>
      <c r="J1164" s="112"/>
      <c r="K1164" s="112"/>
      <c r="L1164" s="112"/>
      <c r="M1164" s="112"/>
      <c r="N1164" s="112"/>
      <c r="O1164" s="86"/>
    </row>
    <row r="1165" spans="1:15" x14ac:dyDescent="0.3">
      <c r="A1165" s="117" t="s">
        <v>1224</v>
      </c>
      <c r="B1165" s="91">
        <v>16400</v>
      </c>
      <c r="C1165" s="85"/>
      <c r="D1165" s="112"/>
      <c r="E1165" s="112"/>
      <c r="F1165" s="112"/>
      <c r="G1165" s="112"/>
      <c r="H1165" s="112"/>
      <c r="I1165" s="112"/>
      <c r="J1165" s="112"/>
      <c r="K1165" s="112"/>
      <c r="L1165" s="112"/>
      <c r="M1165" s="112"/>
      <c r="N1165" s="112"/>
      <c r="O1165" s="86"/>
    </row>
    <row r="1166" spans="1:15" x14ac:dyDescent="0.3">
      <c r="A1166" s="117" t="s">
        <v>1224</v>
      </c>
      <c r="B1166" s="91">
        <v>16500</v>
      </c>
      <c r="C1166" s="85">
        <v>1</v>
      </c>
      <c r="D1166" s="112">
        <v>1</v>
      </c>
      <c r="E1166" s="112"/>
      <c r="F1166" s="112"/>
      <c r="G1166" s="112"/>
      <c r="H1166" s="112"/>
      <c r="I1166" s="112"/>
      <c r="J1166" s="112"/>
      <c r="K1166" s="112"/>
      <c r="L1166" s="112"/>
      <c r="M1166" s="112"/>
      <c r="N1166" s="112"/>
      <c r="O1166" s="86"/>
    </row>
    <row r="1167" spans="1:15" x14ac:dyDescent="0.3">
      <c r="A1167" s="117" t="s">
        <v>1224</v>
      </c>
      <c r="B1167" s="91">
        <v>16900</v>
      </c>
      <c r="C1167" s="85">
        <v>7</v>
      </c>
      <c r="D1167" s="112">
        <v>7</v>
      </c>
      <c r="E1167" s="112"/>
      <c r="F1167" s="112"/>
      <c r="G1167" s="112"/>
      <c r="H1167" s="112"/>
      <c r="I1167" s="112"/>
      <c r="J1167" s="112"/>
      <c r="K1167" s="112"/>
      <c r="L1167" s="112"/>
      <c r="M1167" s="112"/>
      <c r="N1167" s="112"/>
      <c r="O1167" s="86"/>
    </row>
    <row r="1168" spans="1:15" x14ac:dyDescent="0.3">
      <c r="A1168" s="117" t="s">
        <v>1224</v>
      </c>
      <c r="B1168" s="91">
        <v>17000</v>
      </c>
      <c r="C1168" s="85">
        <v>17</v>
      </c>
      <c r="D1168" s="112">
        <v>16</v>
      </c>
      <c r="E1168" s="112"/>
      <c r="F1168" s="112"/>
      <c r="G1168" s="112"/>
      <c r="H1168" s="112"/>
      <c r="I1168" s="112">
        <v>1</v>
      </c>
      <c r="J1168" s="112"/>
      <c r="K1168" s="112"/>
      <c r="L1168" s="112"/>
      <c r="M1168" s="112"/>
      <c r="N1168" s="112"/>
      <c r="O1168" s="86"/>
    </row>
    <row r="1169" spans="1:15" x14ac:dyDescent="0.3">
      <c r="A1169" s="117" t="s">
        <v>1224</v>
      </c>
      <c r="B1169" s="91">
        <v>18000</v>
      </c>
      <c r="C1169" s="85">
        <v>6</v>
      </c>
      <c r="D1169" s="112">
        <v>5</v>
      </c>
      <c r="E1169" s="112"/>
      <c r="F1169" s="112"/>
      <c r="G1169" s="112"/>
      <c r="H1169" s="112"/>
      <c r="I1169" s="112"/>
      <c r="J1169" s="112"/>
      <c r="K1169" s="112"/>
      <c r="L1169" s="112"/>
      <c r="M1169" s="112">
        <v>1</v>
      </c>
      <c r="N1169" s="112"/>
      <c r="O1169" s="86"/>
    </row>
    <row r="1170" spans="1:15" x14ac:dyDescent="0.3">
      <c r="A1170" s="117" t="s">
        <v>1224</v>
      </c>
      <c r="B1170" s="91">
        <v>18100</v>
      </c>
      <c r="C1170" s="85">
        <v>7</v>
      </c>
      <c r="D1170" s="112">
        <v>6</v>
      </c>
      <c r="E1170" s="112"/>
      <c r="F1170" s="112"/>
      <c r="G1170" s="112"/>
      <c r="H1170" s="112"/>
      <c r="I1170" s="112"/>
      <c r="J1170" s="112"/>
      <c r="K1170" s="112"/>
      <c r="L1170" s="112"/>
      <c r="M1170" s="112">
        <v>1</v>
      </c>
      <c r="N1170" s="112"/>
      <c r="O1170" s="86"/>
    </row>
    <row r="1171" spans="1:15" x14ac:dyDescent="0.3">
      <c r="A1171" s="117" t="s">
        <v>1224</v>
      </c>
      <c r="B1171" s="91">
        <v>18200</v>
      </c>
      <c r="C1171" s="85">
        <v>10</v>
      </c>
      <c r="D1171" s="112">
        <v>10</v>
      </c>
      <c r="E1171" s="112"/>
      <c r="F1171" s="112"/>
      <c r="G1171" s="112"/>
      <c r="H1171" s="112"/>
      <c r="I1171" s="112"/>
      <c r="J1171" s="112"/>
      <c r="K1171" s="112"/>
      <c r="L1171" s="112"/>
      <c r="M1171" s="112"/>
      <c r="N1171" s="112"/>
      <c r="O1171" s="86"/>
    </row>
    <row r="1172" spans="1:15" x14ac:dyDescent="0.3">
      <c r="A1172" s="117" t="s">
        <v>1224</v>
      </c>
      <c r="B1172" s="91">
        <v>18400</v>
      </c>
      <c r="C1172" s="85"/>
      <c r="D1172" s="112"/>
      <c r="E1172" s="112"/>
      <c r="F1172" s="112"/>
      <c r="G1172" s="112"/>
      <c r="H1172" s="112"/>
      <c r="I1172" s="112"/>
      <c r="J1172" s="112"/>
      <c r="K1172" s="112"/>
      <c r="L1172" s="112"/>
      <c r="M1172" s="112"/>
      <c r="N1172" s="112"/>
      <c r="O1172" s="86"/>
    </row>
    <row r="1173" spans="1:15" x14ac:dyDescent="0.3">
      <c r="A1173" s="117" t="s">
        <v>1224</v>
      </c>
      <c r="B1173" s="91">
        <v>18600</v>
      </c>
      <c r="C1173" s="85">
        <v>8</v>
      </c>
      <c r="D1173" s="112">
        <v>8</v>
      </c>
      <c r="E1173" s="112"/>
      <c r="F1173" s="112"/>
      <c r="G1173" s="112"/>
      <c r="H1173" s="112"/>
      <c r="I1173" s="112"/>
      <c r="J1173" s="112"/>
      <c r="K1173" s="112"/>
      <c r="L1173" s="112"/>
      <c r="M1173" s="112"/>
      <c r="N1173" s="112"/>
      <c r="O1173" s="86"/>
    </row>
    <row r="1174" spans="1:15" x14ac:dyDescent="0.3">
      <c r="A1174" s="117" t="s">
        <v>1224</v>
      </c>
      <c r="B1174" s="91">
        <v>19000</v>
      </c>
      <c r="C1174" s="85">
        <v>13</v>
      </c>
      <c r="D1174" s="112">
        <v>10</v>
      </c>
      <c r="E1174" s="112">
        <v>2</v>
      </c>
      <c r="F1174" s="112"/>
      <c r="G1174" s="112"/>
      <c r="H1174" s="112"/>
      <c r="I1174" s="112">
        <v>1</v>
      </c>
      <c r="J1174" s="112"/>
      <c r="K1174" s="112"/>
      <c r="L1174" s="112"/>
      <c r="M1174" s="112"/>
      <c r="N1174" s="112"/>
      <c r="O1174" s="86"/>
    </row>
    <row r="1175" spans="1:15" x14ac:dyDescent="0.3">
      <c r="A1175" s="117" t="s">
        <v>1224</v>
      </c>
      <c r="B1175" s="91">
        <v>19012</v>
      </c>
      <c r="C1175" s="85">
        <v>1</v>
      </c>
      <c r="D1175" s="112"/>
      <c r="E1175" s="112"/>
      <c r="F1175" s="112"/>
      <c r="G1175" s="112"/>
      <c r="H1175" s="112">
        <v>1</v>
      </c>
      <c r="I1175" s="112"/>
      <c r="J1175" s="112"/>
      <c r="K1175" s="112"/>
      <c r="L1175" s="112"/>
      <c r="M1175" s="112"/>
      <c r="N1175" s="112"/>
      <c r="O1175" s="86"/>
    </row>
    <row r="1176" spans="1:15" x14ac:dyDescent="0.3">
      <c r="A1176" s="117" t="s">
        <v>1224</v>
      </c>
      <c r="B1176" s="91">
        <v>19014</v>
      </c>
      <c r="C1176" s="85">
        <v>2</v>
      </c>
      <c r="D1176" s="112">
        <v>2</v>
      </c>
      <c r="E1176" s="112"/>
      <c r="F1176" s="112"/>
      <c r="G1176" s="112"/>
      <c r="H1176" s="112"/>
      <c r="I1176" s="112"/>
      <c r="J1176" s="112"/>
      <c r="K1176" s="112"/>
      <c r="L1176" s="112"/>
      <c r="M1176" s="112"/>
      <c r="N1176" s="112"/>
      <c r="O1176" s="86"/>
    </row>
    <row r="1177" spans="1:15" x14ac:dyDescent="0.3">
      <c r="A1177" s="117" t="s">
        <v>1224</v>
      </c>
      <c r="B1177" s="91">
        <v>19016</v>
      </c>
      <c r="C1177" s="85">
        <v>2</v>
      </c>
      <c r="D1177" s="112">
        <v>1</v>
      </c>
      <c r="E1177" s="112"/>
      <c r="F1177" s="112"/>
      <c r="G1177" s="112"/>
      <c r="H1177" s="112">
        <v>1</v>
      </c>
      <c r="I1177" s="112"/>
      <c r="J1177" s="112"/>
      <c r="K1177" s="112"/>
      <c r="L1177" s="112"/>
      <c r="M1177" s="112"/>
      <c r="N1177" s="112"/>
      <c r="O1177" s="86"/>
    </row>
    <row r="1178" spans="1:15" x14ac:dyDescent="0.3">
      <c r="A1178" s="117" t="s">
        <v>1224</v>
      </c>
      <c r="B1178" s="91">
        <v>19017</v>
      </c>
      <c r="C1178" s="85">
        <v>1</v>
      </c>
      <c r="D1178" s="112">
        <v>1</v>
      </c>
      <c r="E1178" s="112"/>
      <c r="F1178" s="112"/>
      <c r="G1178" s="112"/>
      <c r="H1178" s="112"/>
      <c r="I1178" s="112"/>
      <c r="J1178" s="112"/>
      <c r="K1178" s="112"/>
      <c r="L1178" s="112"/>
      <c r="M1178" s="112"/>
      <c r="N1178" s="112"/>
      <c r="O1178" s="86"/>
    </row>
    <row r="1179" spans="1:15" x14ac:dyDescent="0.3">
      <c r="A1179" s="117" t="s">
        <v>1224</v>
      </c>
      <c r="B1179" s="91">
        <v>19300</v>
      </c>
      <c r="C1179" s="85">
        <v>6</v>
      </c>
      <c r="D1179" s="112">
        <v>6</v>
      </c>
      <c r="E1179" s="112"/>
      <c r="F1179" s="112"/>
      <c r="G1179" s="112"/>
      <c r="H1179" s="112"/>
      <c r="I1179" s="112"/>
      <c r="J1179" s="112"/>
      <c r="K1179" s="112"/>
      <c r="L1179" s="112"/>
      <c r="M1179" s="112"/>
      <c r="N1179" s="112"/>
      <c r="O1179" s="86"/>
    </row>
    <row r="1180" spans="1:15" x14ac:dyDescent="0.3">
      <c r="A1180" s="117" t="s">
        <v>1224</v>
      </c>
      <c r="B1180" s="91">
        <v>19600</v>
      </c>
      <c r="C1180" s="85">
        <v>1</v>
      </c>
      <c r="D1180" s="112">
        <v>1</v>
      </c>
      <c r="E1180" s="112"/>
      <c r="F1180" s="112"/>
      <c r="G1180" s="112"/>
      <c r="H1180" s="112"/>
      <c r="I1180" s="112"/>
      <c r="J1180" s="112"/>
      <c r="K1180" s="112"/>
      <c r="L1180" s="112"/>
      <c r="M1180" s="112"/>
      <c r="N1180" s="112"/>
      <c r="O1180" s="86"/>
    </row>
    <row r="1181" spans="1:15" x14ac:dyDescent="0.3">
      <c r="A1181" s="117" t="s">
        <v>1224</v>
      </c>
      <c r="B1181" s="91">
        <v>19700</v>
      </c>
      <c r="C1181" s="85">
        <v>3</v>
      </c>
      <c r="D1181" s="112">
        <v>1</v>
      </c>
      <c r="E1181" s="112"/>
      <c r="F1181" s="112"/>
      <c r="G1181" s="112"/>
      <c r="H1181" s="112">
        <v>2</v>
      </c>
      <c r="I1181" s="112"/>
      <c r="J1181" s="112"/>
      <c r="K1181" s="112"/>
      <c r="L1181" s="112"/>
      <c r="M1181" s="112"/>
      <c r="N1181" s="112"/>
      <c r="O1181" s="86"/>
    </row>
    <row r="1182" spans="1:15" x14ac:dyDescent="0.3">
      <c r="A1182" s="117" t="s">
        <v>1224</v>
      </c>
      <c r="B1182" s="91">
        <v>19800</v>
      </c>
      <c r="C1182" s="85">
        <v>8</v>
      </c>
      <c r="D1182" s="112">
        <v>7</v>
      </c>
      <c r="E1182" s="112"/>
      <c r="F1182" s="112"/>
      <c r="G1182" s="112"/>
      <c r="H1182" s="112"/>
      <c r="I1182" s="112">
        <v>1</v>
      </c>
      <c r="J1182" s="112"/>
      <c r="K1182" s="112"/>
      <c r="L1182" s="112"/>
      <c r="M1182" s="112"/>
      <c r="N1182" s="112"/>
      <c r="O1182" s="86"/>
    </row>
    <row r="1183" spans="1:15" x14ac:dyDescent="0.3">
      <c r="A1183" s="117" t="s">
        <v>1224</v>
      </c>
      <c r="B1183" s="91">
        <v>19900</v>
      </c>
      <c r="C1183" s="85">
        <v>5</v>
      </c>
      <c r="D1183" s="112">
        <v>3</v>
      </c>
      <c r="E1183" s="112"/>
      <c r="F1183" s="112"/>
      <c r="G1183" s="112"/>
      <c r="H1183" s="112"/>
      <c r="I1183" s="112">
        <v>2</v>
      </c>
      <c r="J1183" s="112"/>
      <c r="K1183" s="112"/>
      <c r="L1183" s="112"/>
      <c r="M1183" s="112"/>
      <c r="N1183" s="112"/>
      <c r="O1183" s="86"/>
    </row>
    <row r="1184" spans="1:15" x14ac:dyDescent="0.3">
      <c r="A1184" s="117" t="s">
        <v>1224</v>
      </c>
      <c r="B1184" s="91">
        <v>55420</v>
      </c>
      <c r="C1184" s="85">
        <v>1</v>
      </c>
      <c r="D1184" s="112"/>
      <c r="E1184" s="112"/>
      <c r="F1184" s="112"/>
      <c r="G1184" s="112"/>
      <c r="H1184" s="112"/>
      <c r="I1184" s="112"/>
      <c r="J1184" s="112"/>
      <c r="K1184" s="112"/>
      <c r="L1184" s="112"/>
      <c r="M1184" s="112"/>
      <c r="N1184" s="112"/>
      <c r="O1184" s="86">
        <v>1</v>
      </c>
    </row>
    <row r="1185" spans="1:15" x14ac:dyDescent="0.3">
      <c r="A1185" s="117" t="s">
        <v>1225</v>
      </c>
      <c r="B1185" s="91"/>
      <c r="C1185" s="85">
        <v>333</v>
      </c>
      <c r="D1185" s="112">
        <v>293</v>
      </c>
      <c r="E1185" s="112">
        <v>5</v>
      </c>
      <c r="F1185" s="112"/>
      <c r="G1185" s="112">
        <v>1</v>
      </c>
      <c r="H1185" s="112">
        <v>8</v>
      </c>
      <c r="I1185" s="112">
        <v>11</v>
      </c>
      <c r="J1185" s="112">
        <v>1</v>
      </c>
      <c r="K1185" s="112"/>
      <c r="L1185" s="112"/>
      <c r="M1185" s="112">
        <v>11</v>
      </c>
      <c r="N1185" s="112"/>
      <c r="O1185" s="86">
        <v>3</v>
      </c>
    </row>
    <row r="1186" spans="1:15" x14ac:dyDescent="0.3">
      <c r="A1186" s="117" t="s">
        <v>63</v>
      </c>
      <c r="B1186" s="91">
        <v>38301</v>
      </c>
      <c r="C1186" s="85">
        <v>4</v>
      </c>
      <c r="D1186" s="112">
        <v>2</v>
      </c>
      <c r="E1186" s="112"/>
      <c r="F1186" s="112"/>
      <c r="G1186" s="112"/>
      <c r="H1186" s="112"/>
      <c r="I1186" s="112">
        <v>1</v>
      </c>
      <c r="J1186" s="112"/>
      <c r="K1186" s="112"/>
      <c r="L1186" s="112"/>
      <c r="M1186" s="112">
        <v>1</v>
      </c>
      <c r="N1186" s="112"/>
      <c r="O1186" s="86"/>
    </row>
    <row r="1187" spans="1:15" x14ac:dyDescent="0.3">
      <c r="A1187" s="115" t="s">
        <v>1226</v>
      </c>
      <c r="B1187" s="94"/>
      <c r="C1187" s="95">
        <v>4</v>
      </c>
      <c r="D1187" s="116">
        <v>2</v>
      </c>
      <c r="E1187" s="116"/>
      <c r="F1187" s="116"/>
      <c r="G1187" s="116"/>
      <c r="H1187" s="116"/>
      <c r="I1187" s="116">
        <v>1</v>
      </c>
      <c r="J1187" s="116"/>
      <c r="K1187" s="116"/>
      <c r="L1187" s="116"/>
      <c r="M1187" s="116">
        <v>1</v>
      </c>
      <c r="N1187" s="116"/>
      <c r="O1187" s="96"/>
    </row>
    <row r="1188" spans="1:15" x14ac:dyDescent="0.3">
      <c r="A1188" s="111" t="s">
        <v>1227</v>
      </c>
      <c r="B1188" s="91">
        <v>53804</v>
      </c>
      <c r="C1188" s="85"/>
      <c r="D1188" s="112"/>
      <c r="E1188" s="112"/>
      <c r="F1188" s="112"/>
      <c r="G1188" s="112"/>
      <c r="H1188" s="112"/>
      <c r="I1188" s="112"/>
      <c r="J1188" s="112"/>
      <c r="K1188" s="112"/>
      <c r="L1188" s="112"/>
      <c r="M1188" s="112"/>
      <c r="N1188" s="112"/>
      <c r="O1188" s="86"/>
    </row>
    <row r="1189" spans="1:15" x14ac:dyDescent="0.3">
      <c r="A1189" s="115" t="s">
        <v>1228</v>
      </c>
      <c r="B1189" s="94"/>
      <c r="C1189" s="95"/>
      <c r="D1189" s="116"/>
      <c r="E1189" s="116"/>
      <c r="F1189" s="116"/>
      <c r="G1189" s="116"/>
      <c r="H1189" s="116"/>
      <c r="I1189" s="116"/>
      <c r="J1189" s="116"/>
      <c r="K1189" s="116"/>
      <c r="L1189" s="116"/>
      <c r="M1189" s="116"/>
      <c r="N1189" s="116"/>
      <c r="O1189" s="96"/>
    </row>
    <row r="1190" spans="1:15" x14ac:dyDescent="0.3">
      <c r="A1190" s="111" t="s">
        <v>1229</v>
      </c>
      <c r="B1190" s="91">
        <v>53944</v>
      </c>
      <c r="C1190" s="85">
        <v>1</v>
      </c>
      <c r="D1190" s="112">
        <v>1</v>
      </c>
      <c r="E1190" s="112"/>
      <c r="F1190" s="112"/>
      <c r="G1190" s="112"/>
      <c r="H1190" s="112"/>
      <c r="I1190" s="112"/>
      <c r="J1190" s="112"/>
      <c r="K1190" s="112"/>
      <c r="L1190" s="112"/>
      <c r="M1190" s="112"/>
      <c r="N1190" s="112"/>
      <c r="O1190" s="86"/>
    </row>
    <row r="1191" spans="1:15" x14ac:dyDescent="0.3">
      <c r="A1191" s="115" t="s">
        <v>1230</v>
      </c>
      <c r="B1191" s="94"/>
      <c r="C1191" s="95">
        <v>1</v>
      </c>
      <c r="D1191" s="116">
        <v>1</v>
      </c>
      <c r="E1191" s="116"/>
      <c r="F1191" s="116"/>
      <c r="G1191" s="116"/>
      <c r="H1191" s="116"/>
      <c r="I1191" s="116"/>
      <c r="J1191" s="116"/>
      <c r="K1191" s="116"/>
      <c r="L1191" s="116"/>
      <c r="M1191" s="116"/>
      <c r="N1191" s="116"/>
      <c r="O1191" s="96"/>
    </row>
    <row r="1192" spans="1:15" x14ac:dyDescent="0.3">
      <c r="A1192" s="111" t="s">
        <v>1785</v>
      </c>
      <c r="B1192" s="91">
        <v>67161</v>
      </c>
      <c r="C1192" s="85">
        <v>1</v>
      </c>
      <c r="D1192" s="112">
        <v>1</v>
      </c>
      <c r="E1192" s="112"/>
      <c r="F1192" s="112"/>
      <c r="G1192" s="112"/>
      <c r="H1192" s="112"/>
      <c r="I1192" s="112"/>
      <c r="J1192" s="112"/>
      <c r="K1192" s="112"/>
      <c r="L1192" s="112"/>
      <c r="M1192" s="112"/>
      <c r="N1192" s="112"/>
      <c r="O1192" s="86"/>
    </row>
    <row r="1193" spans="1:15" x14ac:dyDescent="0.3">
      <c r="A1193" s="115" t="s">
        <v>1786</v>
      </c>
      <c r="B1193" s="94"/>
      <c r="C1193" s="95">
        <v>1</v>
      </c>
      <c r="D1193" s="116">
        <v>1</v>
      </c>
      <c r="E1193" s="116"/>
      <c r="F1193" s="116"/>
      <c r="G1193" s="116"/>
      <c r="H1193" s="116"/>
      <c r="I1193" s="116"/>
      <c r="J1193" s="116"/>
      <c r="K1193" s="116"/>
      <c r="L1193" s="116"/>
      <c r="M1193" s="116"/>
      <c r="N1193" s="116"/>
      <c r="O1193" s="96"/>
    </row>
    <row r="1194" spans="1:15" x14ac:dyDescent="0.3">
      <c r="A1194" s="111" t="s">
        <v>109</v>
      </c>
      <c r="B1194" s="91">
        <v>79601</v>
      </c>
      <c r="C1194" s="85">
        <v>12</v>
      </c>
      <c r="D1194" s="112">
        <v>11</v>
      </c>
      <c r="E1194" s="112"/>
      <c r="F1194" s="112"/>
      <c r="G1194" s="112"/>
      <c r="H1194" s="112">
        <v>1</v>
      </c>
      <c r="I1194" s="112"/>
      <c r="J1194" s="112"/>
      <c r="K1194" s="112"/>
      <c r="L1194" s="112"/>
      <c r="M1194" s="112"/>
      <c r="N1194" s="112"/>
      <c r="O1194" s="86"/>
    </row>
    <row r="1195" spans="1:15" x14ac:dyDescent="0.3">
      <c r="A1195" s="115" t="s">
        <v>109</v>
      </c>
      <c r="B1195" s="94">
        <v>79604</v>
      </c>
      <c r="C1195" s="95">
        <v>3</v>
      </c>
      <c r="D1195" s="116">
        <v>2</v>
      </c>
      <c r="E1195" s="116"/>
      <c r="F1195" s="116"/>
      <c r="G1195" s="116"/>
      <c r="H1195" s="116"/>
      <c r="I1195" s="116"/>
      <c r="J1195" s="116"/>
      <c r="K1195" s="116"/>
      <c r="L1195" s="116"/>
      <c r="M1195" s="116">
        <v>1</v>
      </c>
      <c r="N1195" s="116"/>
      <c r="O1195" s="96"/>
    </row>
    <row r="1196" spans="1:15" x14ac:dyDescent="0.3">
      <c r="A1196" s="111" t="s">
        <v>1231</v>
      </c>
      <c r="B1196" s="91"/>
      <c r="C1196" s="85">
        <v>15</v>
      </c>
      <c r="D1196" s="112">
        <v>13</v>
      </c>
      <c r="E1196" s="112"/>
      <c r="F1196" s="112"/>
      <c r="G1196" s="112"/>
      <c r="H1196" s="112">
        <v>1</v>
      </c>
      <c r="I1196" s="112"/>
      <c r="J1196" s="112"/>
      <c r="K1196" s="112"/>
      <c r="L1196" s="112"/>
      <c r="M1196" s="112">
        <v>1</v>
      </c>
      <c r="N1196" s="112"/>
      <c r="O1196" s="86"/>
    </row>
    <row r="1197" spans="1:15" x14ac:dyDescent="0.3">
      <c r="A1197" s="111" t="s">
        <v>1232</v>
      </c>
      <c r="B1197" s="97">
        <v>79848</v>
      </c>
      <c r="C1197" s="98"/>
      <c r="D1197" s="118"/>
      <c r="E1197" s="118"/>
      <c r="F1197" s="118"/>
      <c r="G1197" s="118"/>
      <c r="H1197" s="118"/>
      <c r="I1197" s="118"/>
      <c r="J1197" s="118"/>
      <c r="K1197" s="118"/>
      <c r="L1197" s="118"/>
      <c r="M1197" s="118"/>
      <c r="N1197" s="118"/>
      <c r="O1197" s="99"/>
    </row>
    <row r="1198" spans="1:15" x14ac:dyDescent="0.3">
      <c r="A1198" s="115" t="s">
        <v>1233</v>
      </c>
      <c r="B1198" s="94"/>
      <c r="C1198" s="95"/>
      <c r="D1198" s="116"/>
      <c r="E1198" s="116"/>
      <c r="F1198" s="116"/>
      <c r="G1198" s="116"/>
      <c r="H1198" s="116"/>
      <c r="I1198" s="116"/>
      <c r="J1198" s="116"/>
      <c r="K1198" s="116"/>
      <c r="L1198" s="116"/>
      <c r="M1198" s="116"/>
      <c r="N1198" s="116"/>
      <c r="O1198" s="96"/>
    </row>
    <row r="1199" spans="1:15" x14ac:dyDescent="0.3">
      <c r="A1199" s="117" t="s">
        <v>1234</v>
      </c>
      <c r="B1199" s="97">
        <v>39811</v>
      </c>
      <c r="C1199" s="98">
        <v>1</v>
      </c>
      <c r="D1199" s="118">
        <v>1</v>
      </c>
      <c r="E1199" s="118"/>
      <c r="F1199" s="118"/>
      <c r="G1199" s="118"/>
      <c r="H1199" s="118"/>
      <c r="I1199" s="118"/>
      <c r="J1199" s="118"/>
      <c r="K1199" s="118"/>
      <c r="L1199" s="118"/>
      <c r="M1199" s="118"/>
      <c r="N1199" s="118"/>
      <c r="O1199" s="99"/>
    </row>
    <row r="1200" spans="1:15" x14ac:dyDescent="0.3">
      <c r="A1200" s="115" t="s">
        <v>1235</v>
      </c>
      <c r="B1200" s="94"/>
      <c r="C1200" s="95">
        <v>1</v>
      </c>
      <c r="D1200" s="116">
        <v>1</v>
      </c>
      <c r="E1200" s="116"/>
      <c r="F1200" s="116"/>
      <c r="G1200" s="116"/>
      <c r="H1200" s="116"/>
      <c r="I1200" s="116"/>
      <c r="J1200" s="116"/>
      <c r="K1200" s="116"/>
      <c r="L1200" s="116"/>
      <c r="M1200" s="116"/>
      <c r="N1200" s="116"/>
      <c r="O1200" s="96"/>
    </row>
    <row r="1201" spans="1:15" x14ac:dyDescent="0.3">
      <c r="A1201" s="111" t="s">
        <v>1236</v>
      </c>
      <c r="B1201" s="91">
        <v>69621</v>
      </c>
      <c r="C1201" s="85"/>
      <c r="D1201" s="112"/>
      <c r="E1201" s="112"/>
      <c r="F1201" s="112"/>
      <c r="G1201" s="112"/>
      <c r="H1201" s="112"/>
      <c r="I1201" s="112"/>
      <c r="J1201" s="112"/>
      <c r="K1201" s="112"/>
      <c r="L1201" s="112"/>
      <c r="M1201" s="112"/>
      <c r="N1201" s="112"/>
      <c r="O1201" s="86"/>
    </row>
    <row r="1202" spans="1:15" x14ac:dyDescent="0.3">
      <c r="A1202" s="115" t="s">
        <v>1237</v>
      </c>
      <c r="B1202" s="94"/>
      <c r="C1202" s="95"/>
      <c r="D1202" s="116"/>
      <c r="E1202" s="116"/>
      <c r="F1202" s="116"/>
      <c r="G1202" s="116"/>
      <c r="H1202" s="116"/>
      <c r="I1202" s="116"/>
      <c r="J1202" s="116"/>
      <c r="K1202" s="116"/>
      <c r="L1202" s="116"/>
      <c r="M1202" s="116"/>
      <c r="N1202" s="116"/>
      <c r="O1202" s="96"/>
    </row>
    <row r="1203" spans="1:15" x14ac:dyDescent="0.3">
      <c r="A1203" s="111" t="s">
        <v>1238</v>
      </c>
      <c r="B1203" s="91">
        <v>53501</v>
      </c>
      <c r="C1203" s="85">
        <v>4</v>
      </c>
      <c r="D1203" s="112">
        <v>4</v>
      </c>
      <c r="E1203" s="112"/>
      <c r="F1203" s="112"/>
      <c r="G1203" s="112"/>
      <c r="H1203" s="112"/>
      <c r="I1203" s="112"/>
      <c r="J1203" s="112"/>
      <c r="K1203" s="112"/>
      <c r="L1203" s="112"/>
      <c r="M1203" s="112"/>
      <c r="N1203" s="112"/>
      <c r="O1203" s="86"/>
    </row>
    <row r="1204" spans="1:15" x14ac:dyDescent="0.3">
      <c r="A1204" s="115" t="s">
        <v>1239</v>
      </c>
      <c r="B1204" s="94"/>
      <c r="C1204" s="95">
        <v>4</v>
      </c>
      <c r="D1204" s="116">
        <v>4</v>
      </c>
      <c r="E1204" s="116"/>
      <c r="F1204" s="116"/>
      <c r="G1204" s="116"/>
      <c r="H1204" s="116"/>
      <c r="I1204" s="116"/>
      <c r="J1204" s="116"/>
      <c r="K1204" s="116"/>
      <c r="L1204" s="116"/>
      <c r="M1204" s="116"/>
      <c r="N1204" s="116"/>
      <c r="O1204" s="96"/>
    </row>
    <row r="1205" spans="1:15" x14ac:dyDescent="0.3">
      <c r="A1205" s="111" t="s">
        <v>110</v>
      </c>
      <c r="B1205" s="91">
        <v>75002</v>
      </c>
      <c r="C1205" s="85">
        <v>15</v>
      </c>
      <c r="D1205" s="112">
        <v>14</v>
      </c>
      <c r="E1205" s="112"/>
      <c r="F1205" s="112"/>
      <c r="G1205" s="112"/>
      <c r="H1205" s="112"/>
      <c r="I1205" s="112"/>
      <c r="J1205" s="112"/>
      <c r="K1205" s="112"/>
      <c r="L1205" s="112"/>
      <c r="M1205" s="112">
        <v>1</v>
      </c>
      <c r="N1205" s="112"/>
      <c r="O1205" s="86"/>
    </row>
    <row r="1206" spans="1:15" x14ac:dyDescent="0.3">
      <c r="A1206" s="115" t="s">
        <v>110</v>
      </c>
      <c r="B1206" s="94">
        <v>75124</v>
      </c>
      <c r="C1206" s="95">
        <v>1</v>
      </c>
      <c r="D1206" s="116">
        <v>1</v>
      </c>
      <c r="E1206" s="116"/>
      <c r="F1206" s="116"/>
      <c r="G1206" s="116"/>
      <c r="H1206" s="116"/>
      <c r="I1206" s="116"/>
      <c r="J1206" s="116"/>
      <c r="K1206" s="116"/>
      <c r="L1206" s="116"/>
      <c r="M1206" s="116"/>
      <c r="N1206" s="116"/>
      <c r="O1206" s="96"/>
    </row>
    <row r="1207" spans="1:15" x14ac:dyDescent="0.3">
      <c r="A1207" s="111" t="s">
        <v>1240</v>
      </c>
      <c r="B1207" s="91"/>
      <c r="C1207" s="85">
        <v>16</v>
      </c>
      <c r="D1207" s="112">
        <v>15</v>
      </c>
      <c r="E1207" s="112"/>
      <c r="F1207" s="112"/>
      <c r="G1207" s="112"/>
      <c r="H1207" s="112"/>
      <c r="I1207" s="112"/>
      <c r="J1207" s="112"/>
      <c r="K1207" s="112"/>
      <c r="L1207" s="112"/>
      <c r="M1207" s="112">
        <v>1</v>
      </c>
      <c r="N1207" s="112"/>
      <c r="O1207" s="86"/>
    </row>
    <row r="1208" spans="1:15" x14ac:dyDescent="0.3">
      <c r="A1208" s="111" t="s">
        <v>1241</v>
      </c>
      <c r="B1208" s="97">
        <v>33401</v>
      </c>
      <c r="C1208" s="98">
        <v>3</v>
      </c>
      <c r="D1208" s="118">
        <v>3</v>
      </c>
      <c r="E1208" s="118"/>
      <c r="F1208" s="118"/>
      <c r="G1208" s="118"/>
      <c r="H1208" s="118"/>
      <c r="I1208" s="118"/>
      <c r="J1208" s="118"/>
      <c r="K1208" s="118"/>
      <c r="L1208" s="118"/>
      <c r="M1208" s="118"/>
      <c r="N1208" s="118"/>
      <c r="O1208" s="99"/>
    </row>
    <row r="1209" spans="1:15" x14ac:dyDescent="0.3">
      <c r="A1209" s="115" t="s">
        <v>1242</v>
      </c>
      <c r="B1209" s="94"/>
      <c r="C1209" s="95">
        <v>3</v>
      </c>
      <c r="D1209" s="116">
        <v>3</v>
      </c>
      <c r="E1209" s="116"/>
      <c r="F1209" s="116"/>
      <c r="G1209" s="116"/>
      <c r="H1209" s="116"/>
      <c r="I1209" s="116"/>
      <c r="J1209" s="116"/>
      <c r="K1209" s="116"/>
      <c r="L1209" s="116"/>
      <c r="M1209" s="116"/>
      <c r="N1209" s="116"/>
      <c r="O1209" s="96"/>
    </row>
    <row r="1210" spans="1:15" x14ac:dyDescent="0.3">
      <c r="A1210" s="117" t="s">
        <v>1243</v>
      </c>
      <c r="B1210" s="97">
        <v>74258</v>
      </c>
      <c r="C1210" s="98">
        <v>2</v>
      </c>
      <c r="D1210" s="118">
        <v>2</v>
      </c>
      <c r="E1210" s="118"/>
      <c r="F1210" s="118"/>
      <c r="G1210" s="118"/>
      <c r="H1210" s="118"/>
      <c r="I1210" s="118"/>
      <c r="J1210" s="118"/>
      <c r="K1210" s="118"/>
      <c r="L1210" s="118"/>
      <c r="M1210" s="118"/>
      <c r="N1210" s="118"/>
      <c r="O1210" s="99"/>
    </row>
    <row r="1211" spans="1:15" x14ac:dyDescent="0.3">
      <c r="A1211" s="115" t="s">
        <v>1244</v>
      </c>
      <c r="B1211" s="94"/>
      <c r="C1211" s="95">
        <v>2</v>
      </c>
      <c r="D1211" s="116">
        <v>2</v>
      </c>
      <c r="E1211" s="116"/>
      <c r="F1211" s="116"/>
      <c r="G1211" s="116"/>
      <c r="H1211" s="116"/>
      <c r="I1211" s="116"/>
      <c r="J1211" s="116"/>
      <c r="K1211" s="116"/>
      <c r="L1211" s="116"/>
      <c r="M1211" s="116"/>
      <c r="N1211" s="116"/>
      <c r="O1211" s="96"/>
    </row>
    <row r="1212" spans="1:15" x14ac:dyDescent="0.3">
      <c r="A1212" s="111" t="s">
        <v>57</v>
      </c>
      <c r="B1212" s="91">
        <v>26101</v>
      </c>
      <c r="C1212" s="85">
        <v>10</v>
      </c>
      <c r="D1212" s="112">
        <v>8</v>
      </c>
      <c r="E1212" s="112">
        <v>1</v>
      </c>
      <c r="F1212" s="112"/>
      <c r="G1212" s="112"/>
      <c r="H1212" s="112"/>
      <c r="I1212" s="112"/>
      <c r="J1212" s="112"/>
      <c r="K1212" s="112"/>
      <c r="L1212" s="112"/>
      <c r="M1212" s="112">
        <v>1</v>
      </c>
      <c r="N1212" s="112"/>
      <c r="O1212" s="86"/>
    </row>
    <row r="1213" spans="1:15" x14ac:dyDescent="0.3">
      <c r="A1213" s="115" t="s">
        <v>1245</v>
      </c>
      <c r="B1213" s="94"/>
      <c r="C1213" s="95">
        <v>10</v>
      </c>
      <c r="D1213" s="116">
        <v>8</v>
      </c>
      <c r="E1213" s="116">
        <v>1</v>
      </c>
      <c r="F1213" s="116"/>
      <c r="G1213" s="116"/>
      <c r="H1213" s="116"/>
      <c r="I1213" s="116"/>
      <c r="J1213" s="116"/>
      <c r="K1213" s="116"/>
      <c r="L1213" s="116"/>
      <c r="M1213" s="116">
        <v>1</v>
      </c>
      <c r="N1213" s="116"/>
      <c r="O1213" s="96"/>
    </row>
    <row r="1214" spans="1:15" x14ac:dyDescent="0.3">
      <c r="A1214" s="111" t="s">
        <v>1246</v>
      </c>
      <c r="B1214" s="91">
        <v>58222</v>
      </c>
      <c r="C1214" s="85">
        <v>1</v>
      </c>
      <c r="D1214" s="112">
        <v>1</v>
      </c>
      <c r="E1214" s="112"/>
      <c r="F1214" s="112"/>
      <c r="G1214" s="112"/>
      <c r="H1214" s="112"/>
      <c r="I1214" s="112"/>
      <c r="J1214" s="112"/>
      <c r="K1214" s="112"/>
      <c r="L1214" s="112"/>
      <c r="M1214" s="112"/>
      <c r="N1214" s="112"/>
      <c r="O1214" s="86"/>
    </row>
    <row r="1215" spans="1:15" x14ac:dyDescent="0.3">
      <c r="A1215" s="115" t="s">
        <v>1247</v>
      </c>
      <c r="B1215" s="94"/>
      <c r="C1215" s="95">
        <v>1</v>
      </c>
      <c r="D1215" s="116">
        <v>1</v>
      </c>
      <c r="E1215" s="116"/>
      <c r="F1215" s="116"/>
      <c r="G1215" s="116"/>
      <c r="H1215" s="116"/>
      <c r="I1215" s="116"/>
      <c r="J1215" s="116"/>
      <c r="K1215" s="116"/>
      <c r="L1215" s="116"/>
      <c r="M1215" s="116"/>
      <c r="N1215" s="116"/>
      <c r="O1215" s="96"/>
    </row>
    <row r="1216" spans="1:15" x14ac:dyDescent="0.3">
      <c r="A1216" s="111" t="s">
        <v>1248</v>
      </c>
      <c r="B1216" s="91">
        <v>46346</v>
      </c>
      <c r="C1216" s="85"/>
      <c r="D1216" s="112"/>
      <c r="E1216" s="112"/>
      <c r="F1216" s="112"/>
      <c r="G1216" s="112"/>
      <c r="H1216" s="112"/>
      <c r="I1216" s="112"/>
      <c r="J1216" s="112"/>
      <c r="K1216" s="112"/>
      <c r="L1216" s="112"/>
      <c r="M1216" s="112"/>
      <c r="N1216" s="112"/>
      <c r="O1216" s="86"/>
    </row>
    <row r="1217" spans="1:15" x14ac:dyDescent="0.3">
      <c r="A1217" s="115" t="s">
        <v>1249</v>
      </c>
      <c r="B1217" s="94"/>
      <c r="C1217" s="95"/>
      <c r="D1217" s="116"/>
      <c r="E1217" s="116"/>
      <c r="F1217" s="116"/>
      <c r="G1217" s="116"/>
      <c r="H1217" s="116"/>
      <c r="I1217" s="116"/>
      <c r="J1217" s="116"/>
      <c r="K1217" s="116"/>
      <c r="L1217" s="116"/>
      <c r="M1217" s="116"/>
      <c r="N1217" s="116"/>
      <c r="O1217" s="96"/>
    </row>
    <row r="1218" spans="1:15" x14ac:dyDescent="0.3">
      <c r="A1218" s="111" t="s">
        <v>1824</v>
      </c>
      <c r="B1218" s="91">
        <v>73911</v>
      </c>
      <c r="C1218" s="85">
        <v>1</v>
      </c>
      <c r="D1218" s="112"/>
      <c r="E1218" s="112"/>
      <c r="F1218" s="112"/>
      <c r="G1218" s="112">
        <v>1</v>
      </c>
      <c r="H1218" s="112"/>
      <c r="I1218" s="112"/>
      <c r="J1218" s="112"/>
      <c r="K1218" s="112"/>
      <c r="L1218" s="112"/>
      <c r="M1218" s="112"/>
      <c r="N1218" s="112"/>
      <c r="O1218" s="86"/>
    </row>
    <row r="1219" spans="1:15" x14ac:dyDescent="0.3">
      <c r="A1219" s="115" t="s">
        <v>1825</v>
      </c>
      <c r="B1219" s="94"/>
      <c r="C1219" s="95">
        <v>1</v>
      </c>
      <c r="D1219" s="116"/>
      <c r="E1219" s="116"/>
      <c r="F1219" s="116"/>
      <c r="G1219" s="116">
        <v>1</v>
      </c>
      <c r="H1219" s="116"/>
      <c r="I1219" s="116"/>
      <c r="J1219" s="116"/>
      <c r="K1219" s="116"/>
      <c r="L1219" s="116"/>
      <c r="M1219" s="116"/>
      <c r="N1219" s="116"/>
      <c r="O1219" s="96"/>
    </row>
    <row r="1220" spans="1:15" x14ac:dyDescent="0.3">
      <c r="A1220" s="111" t="s">
        <v>1250</v>
      </c>
      <c r="B1220" s="91">
        <v>33828</v>
      </c>
      <c r="C1220" s="85">
        <v>1</v>
      </c>
      <c r="D1220" s="112">
        <v>1</v>
      </c>
      <c r="E1220" s="112"/>
      <c r="F1220" s="112"/>
      <c r="G1220" s="112"/>
      <c r="H1220" s="112"/>
      <c r="I1220" s="112"/>
      <c r="J1220" s="112"/>
      <c r="K1220" s="112"/>
      <c r="L1220" s="112"/>
      <c r="M1220" s="112"/>
      <c r="N1220" s="112"/>
      <c r="O1220" s="86"/>
    </row>
    <row r="1221" spans="1:15" x14ac:dyDescent="0.3">
      <c r="A1221" s="115" t="s">
        <v>1251</v>
      </c>
      <c r="B1221" s="94"/>
      <c r="C1221" s="95">
        <v>1</v>
      </c>
      <c r="D1221" s="116">
        <v>1</v>
      </c>
      <c r="E1221" s="116"/>
      <c r="F1221" s="116"/>
      <c r="G1221" s="116"/>
      <c r="H1221" s="116"/>
      <c r="I1221" s="116"/>
      <c r="J1221" s="116"/>
      <c r="K1221" s="116"/>
      <c r="L1221" s="116"/>
      <c r="M1221" s="116"/>
      <c r="N1221" s="116"/>
      <c r="O1221" s="96"/>
    </row>
    <row r="1222" spans="1:15" x14ac:dyDescent="0.3">
      <c r="A1222" s="111" t="s">
        <v>1252</v>
      </c>
      <c r="B1222" s="91">
        <v>67902</v>
      </c>
      <c r="C1222" s="85">
        <v>1</v>
      </c>
      <c r="D1222" s="112">
        <v>1</v>
      </c>
      <c r="E1222" s="112"/>
      <c r="F1222" s="112"/>
      <c r="G1222" s="112"/>
      <c r="H1222" s="112"/>
      <c r="I1222" s="112"/>
      <c r="J1222" s="112"/>
      <c r="K1222" s="112"/>
      <c r="L1222" s="112"/>
      <c r="M1222" s="112"/>
      <c r="N1222" s="112"/>
      <c r="O1222" s="86"/>
    </row>
    <row r="1223" spans="1:15" x14ac:dyDescent="0.3">
      <c r="A1223" s="115" t="s">
        <v>1253</v>
      </c>
      <c r="B1223" s="94"/>
      <c r="C1223" s="95">
        <v>1</v>
      </c>
      <c r="D1223" s="116">
        <v>1</v>
      </c>
      <c r="E1223" s="116"/>
      <c r="F1223" s="116"/>
      <c r="G1223" s="116"/>
      <c r="H1223" s="116"/>
      <c r="I1223" s="116"/>
      <c r="J1223" s="116"/>
      <c r="K1223" s="116"/>
      <c r="L1223" s="116"/>
      <c r="M1223" s="116"/>
      <c r="N1223" s="116"/>
      <c r="O1223" s="96"/>
    </row>
    <row r="1224" spans="1:15" x14ac:dyDescent="0.3">
      <c r="A1224" s="111" t="s">
        <v>1254</v>
      </c>
      <c r="B1224" s="91">
        <v>66461</v>
      </c>
      <c r="C1224" s="85">
        <v>2</v>
      </c>
      <c r="D1224" s="112">
        <v>1</v>
      </c>
      <c r="E1224" s="112"/>
      <c r="F1224" s="112"/>
      <c r="G1224" s="112"/>
      <c r="H1224" s="112"/>
      <c r="I1224" s="112"/>
      <c r="J1224" s="112">
        <v>1</v>
      </c>
      <c r="K1224" s="112"/>
      <c r="L1224" s="112"/>
      <c r="M1224" s="112"/>
      <c r="N1224" s="112"/>
      <c r="O1224" s="86"/>
    </row>
    <row r="1225" spans="1:15" x14ac:dyDescent="0.3">
      <c r="A1225" s="115" t="s">
        <v>1255</v>
      </c>
      <c r="B1225" s="94"/>
      <c r="C1225" s="95">
        <v>2</v>
      </c>
      <c r="D1225" s="116">
        <v>1</v>
      </c>
      <c r="E1225" s="116"/>
      <c r="F1225" s="116"/>
      <c r="G1225" s="116"/>
      <c r="H1225" s="116"/>
      <c r="I1225" s="116"/>
      <c r="J1225" s="116">
        <v>1</v>
      </c>
      <c r="K1225" s="116"/>
      <c r="L1225" s="116"/>
      <c r="M1225" s="116"/>
      <c r="N1225" s="116"/>
      <c r="O1225" s="96"/>
    </row>
    <row r="1226" spans="1:15" x14ac:dyDescent="0.3">
      <c r="A1226" s="111" t="s">
        <v>58</v>
      </c>
      <c r="B1226" s="91">
        <v>26901</v>
      </c>
      <c r="C1226" s="85">
        <v>9</v>
      </c>
      <c r="D1226" s="112">
        <v>8</v>
      </c>
      <c r="E1226" s="112"/>
      <c r="F1226" s="112"/>
      <c r="G1226" s="112"/>
      <c r="H1226" s="112"/>
      <c r="I1226" s="112"/>
      <c r="J1226" s="112"/>
      <c r="K1226" s="112"/>
      <c r="L1226" s="112"/>
      <c r="M1226" s="112">
        <v>1</v>
      </c>
      <c r="N1226" s="112"/>
      <c r="O1226" s="86"/>
    </row>
    <row r="1227" spans="1:15" x14ac:dyDescent="0.3">
      <c r="A1227" s="115" t="s">
        <v>1256</v>
      </c>
      <c r="B1227" s="94"/>
      <c r="C1227" s="95">
        <v>9</v>
      </c>
      <c r="D1227" s="116">
        <v>8</v>
      </c>
      <c r="E1227" s="116"/>
      <c r="F1227" s="116"/>
      <c r="G1227" s="116"/>
      <c r="H1227" s="116"/>
      <c r="I1227" s="116"/>
      <c r="J1227" s="116"/>
      <c r="K1227" s="116"/>
      <c r="L1227" s="116"/>
      <c r="M1227" s="116">
        <v>1</v>
      </c>
      <c r="N1227" s="116"/>
      <c r="O1227" s="96"/>
    </row>
    <row r="1228" spans="1:15" x14ac:dyDescent="0.3">
      <c r="A1228" s="111" t="s">
        <v>1257</v>
      </c>
      <c r="B1228" s="91">
        <v>69103</v>
      </c>
      <c r="C1228" s="85"/>
      <c r="D1228" s="112"/>
      <c r="E1228" s="112"/>
      <c r="F1228" s="112"/>
      <c r="G1228" s="112"/>
      <c r="H1228" s="112"/>
      <c r="I1228" s="112"/>
      <c r="J1228" s="112"/>
      <c r="K1228" s="112"/>
      <c r="L1228" s="112"/>
      <c r="M1228" s="112"/>
      <c r="N1228" s="112"/>
      <c r="O1228" s="86"/>
    </row>
    <row r="1229" spans="1:15" x14ac:dyDescent="0.3">
      <c r="A1229" s="115" t="s">
        <v>1258</v>
      </c>
      <c r="B1229" s="94"/>
      <c r="C1229" s="95"/>
      <c r="D1229" s="116"/>
      <c r="E1229" s="116"/>
      <c r="F1229" s="116"/>
      <c r="G1229" s="116"/>
      <c r="H1229" s="116"/>
      <c r="I1229" s="116"/>
      <c r="J1229" s="116"/>
      <c r="K1229" s="116"/>
      <c r="L1229" s="116"/>
      <c r="M1229" s="116"/>
      <c r="N1229" s="116"/>
      <c r="O1229" s="96"/>
    </row>
    <row r="1230" spans="1:15" x14ac:dyDescent="0.3">
      <c r="A1230" s="111" t="s">
        <v>1259</v>
      </c>
      <c r="B1230" s="91">
        <v>73904</v>
      </c>
      <c r="C1230" s="85">
        <v>1</v>
      </c>
      <c r="D1230" s="112">
        <v>1</v>
      </c>
      <c r="E1230" s="112"/>
      <c r="F1230" s="112"/>
      <c r="G1230" s="112"/>
      <c r="H1230" s="112"/>
      <c r="I1230" s="112"/>
      <c r="J1230" s="112"/>
      <c r="K1230" s="112"/>
      <c r="L1230" s="112"/>
      <c r="M1230" s="112"/>
      <c r="N1230" s="112"/>
      <c r="O1230" s="86"/>
    </row>
    <row r="1231" spans="1:15" x14ac:dyDescent="0.3">
      <c r="A1231" s="115" t="s">
        <v>1260</v>
      </c>
      <c r="B1231" s="94"/>
      <c r="C1231" s="95">
        <v>1</v>
      </c>
      <c r="D1231" s="116">
        <v>1</v>
      </c>
      <c r="E1231" s="116"/>
      <c r="F1231" s="116"/>
      <c r="G1231" s="116"/>
      <c r="H1231" s="116"/>
      <c r="I1231" s="116"/>
      <c r="J1231" s="116"/>
      <c r="K1231" s="116"/>
      <c r="L1231" s="116"/>
      <c r="M1231" s="116"/>
      <c r="N1231" s="116"/>
      <c r="O1231" s="96"/>
    </row>
    <row r="1232" spans="1:15" x14ac:dyDescent="0.3">
      <c r="A1232" s="111" t="s">
        <v>1261</v>
      </c>
      <c r="B1232" s="91">
        <v>75621</v>
      </c>
      <c r="C1232" s="85"/>
      <c r="D1232" s="112"/>
      <c r="E1232" s="112"/>
      <c r="F1232" s="112"/>
      <c r="G1232" s="112"/>
      <c r="H1232" s="112"/>
      <c r="I1232" s="112"/>
      <c r="J1232" s="112"/>
      <c r="K1232" s="112"/>
      <c r="L1232" s="112"/>
      <c r="M1232" s="112"/>
      <c r="N1232" s="112"/>
      <c r="O1232" s="86"/>
    </row>
    <row r="1233" spans="1:15" x14ac:dyDescent="0.3">
      <c r="A1233" s="115" t="s">
        <v>1262</v>
      </c>
      <c r="B1233" s="94"/>
      <c r="C1233" s="95"/>
      <c r="D1233" s="116"/>
      <c r="E1233" s="116"/>
      <c r="F1233" s="116"/>
      <c r="G1233" s="116"/>
      <c r="H1233" s="116"/>
      <c r="I1233" s="116"/>
      <c r="J1233" s="116"/>
      <c r="K1233" s="116"/>
      <c r="L1233" s="116"/>
      <c r="M1233" s="116"/>
      <c r="N1233" s="116"/>
      <c r="O1233" s="96"/>
    </row>
    <row r="1234" spans="1:15" x14ac:dyDescent="0.3">
      <c r="A1234" s="111" t="s">
        <v>1263</v>
      </c>
      <c r="B1234" s="91">
        <v>69602</v>
      </c>
      <c r="C1234" s="85">
        <v>1</v>
      </c>
      <c r="D1234" s="112">
        <v>1</v>
      </c>
      <c r="E1234" s="112"/>
      <c r="F1234" s="112"/>
      <c r="G1234" s="112"/>
      <c r="H1234" s="112"/>
      <c r="I1234" s="112"/>
      <c r="J1234" s="112"/>
      <c r="K1234" s="112"/>
      <c r="L1234" s="112"/>
      <c r="M1234" s="112"/>
      <c r="N1234" s="112"/>
      <c r="O1234" s="86"/>
    </row>
    <row r="1235" spans="1:15" x14ac:dyDescent="0.3">
      <c r="A1235" s="115" t="s">
        <v>1264</v>
      </c>
      <c r="B1235" s="94"/>
      <c r="C1235" s="95">
        <v>1</v>
      </c>
      <c r="D1235" s="116">
        <v>1</v>
      </c>
      <c r="E1235" s="116"/>
      <c r="F1235" s="116"/>
      <c r="G1235" s="116"/>
      <c r="H1235" s="116"/>
      <c r="I1235" s="116"/>
      <c r="J1235" s="116"/>
      <c r="K1235" s="116"/>
      <c r="L1235" s="116"/>
      <c r="M1235" s="116"/>
      <c r="N1235" s="116"/>
      <c r="O1235" s="96"/>
    </row>
    <row r="1236" spans="1:15" x14ac:dyDescent="0.3">
      <c r="A1236" s="111" t="s">
        <v>1265</v>
      </c>
      <c r="B1236" s="91">
        <v>53343</v>
      </c>
      <c r="C1236" s="85"/>
      <c r="D1236" s="112"/>
      <c r="E1236" s="112"/>
      <c r="F1236" s="112"/>
      <c r="G1236" s="112"/>
      <c r="H1236" s="112"/>
      <c r="I1236" s="112"/>
      <c r="J1236" s="112"/>
      <c r="K1236" s="112"/>
      <c r="L1236" s="112"/>
      <c r="M1236" s="112"/>
      <c r="N1236" s="112"/>
      <c r="O1236" s="86"/>
    </row>
    <row r="1237" spans="1:15" x14ac:dyDescent="0.3">
      <c r="A1237" s="115" t="s">
        <v>1266</v>
      </c>
      <c r="B1237" s="94"/>
      <c r="C1237" s="95"/>
      <c r="D1237" s="116"/>
      <c r="E1237" s="116"/>
      <c r="F1237" s="116"/>
      <c r="G1237" s="116"/>
      <c r="H1237" s="116"/>
      <c r="I1237" s="116"/>
      <c r="J1237" s="116"/>
      <c r="K1237" s="116"/>
      <c r="L1237" s="116"/>
      <c r="M1237" s="116"/>
      <c r="N1237" s="116"/>
      <c r="O1237" s="96"/>
    </row>
    <row r="1238" spans="1:15" x14ac:dyDescent="0.3">
      <c r="A1238" s="111" t="s">
        <v>71</v>
      </c>
      <c r="B1238" s="91">
        <v>33701</v>
      </c>
      <c r="C1238" s="85">
        <v>5</v>
      </c>
      <c r="D1238" s="112">
        <v>3</v>
      </c>
      <c r="E1238" s="112"/>
      <c r="F1238" s="112"/>
      <c r="G1238" s="112"/>
      <c r="H1238" s="112">
        <v>1</v>
      </c>
      <c r="I1238" s="112"/>
      <c r="J1238" s="112"/>
      <c r="K1238" s="112"/>
      <c r="L1238" s="112"/>
      <c r="M1238" s="112">
        <v>1</v>
      </c>
      <c r="N1238" s="112"/>
      <c r="O1238" s="86"/>
    </row>
    <row r="1239" spans="1:15" x14ac:dyDescent="0.3">
      <c r="A1239" s="115" t="s">
        <v>1267</v>
      </c>
      <c r="B1239" s="94"/>
      <c r="C1239" s="95">
        <v>5</v>
      </c>
      <c r="D1239" s="116">
        <v>3</v>
      </c>
      <c r="E1239" s="116"/>
      <c r="F1239" s="116"/>
      <c r="G1239" s="116"/>
      <c r="H1239" s="116">
        <v>1</v>
      </c>
      <c r="I1239" s="116"/>
      <c r="J1239" s="116"/>
      <c r="K1239" s="116"/>
      <c r="L1239" s="116"/>
      <c r="M1239" s="116">
        <v>1</v>
      </c>
      <c r="N1239" s="116"/>
      <c r="O1239" s="96"/>
    </row>
    <row r="1240" spans="1:15" x14ac:dyDescent="0.3">
      <c r="A1240" s="111" t="s">
        <v>1268</v>
      </c>
      <c r="B1240" s="91">
        <v>51244</v>
      </c>
      <c r="C1240" s="85">
        <v>1</v>
      </c>
      <c r="D1240" s="112">
        <v>1</v>
      </c>
      <c r="E1240" s="112"/>
      <c r="F1240" s="112"/>
      <c r="G1240" s="112"/>
      <c r="H1240" s="112"/>
      <c r="I1240" s="112"/>
      <c r="J1240" s="112"/>
      <c r="K1240" s="112"/>
      <c r="L1240" s="112"/>
      <c r="M1240" s="112"/>
      <c r="N1240" s="112"/>
      <c r="O1240" s="86"/>
    </row>
    <row r="1241" spans="1:15" x14ac:dyDescent="0.3">
      <c r="A1241" s="115" t="s">
        <v>1269</v>
      </c>
      <c r="B1241" s="94"/>
      <c r="C1241" s="95">
        <v>1</v>
      </c>
      <c r="D1241" s="116">
        <v>1</v>
      </c>
      <c r="E1241" s="116"/>
      <c r="F1241" s="116"/>
      <c r="G1241" s="116"/>
      <c r="H1241" s="116"/>
      <c r="I1241" s="116"/>
      <c r="J1241" s="116"/>
      <c r="K1241" s="116"/>
      <c r="L1241" s="116"/>
      <c r="M1241" s="116"/>
      <c r="N1241" s="116"/>
      <c r="O1241" s="96"/>
    </row>
    <row r="1242" spans="1:15" x14ac:dyDescent="0.3">
      <c r="A1242" s="111" t="s">
        <v>1270</v>
      </c>
      <c r="B1242" s="91">
        <v>51761</v>
      </c>
      <c r="C1242" s="85"/>
      <c r="D1242" s="112"/>
      <c r="E1242" s="112"/>
      <c r="F1242" s="112"/>
      <c r="G1242" s="112"/>
      <c r="H1242" s="112"/>
      <c r="I1242" s="112"/>
      <c r="J1242" s="112"/>
      <c r="K1242" s="112"/>
      <c r="L1242" s="112"/>
      <c r="M1242" s="112"/>
      <c r="N1242" s="112"/>
      <c r="O1242" s="86"/>
    </row>
    <row r="1243" spans="1:15" x14ac:dyDescent="0.3">
      <c r="A1243" s="115" t="s">
        <v>1271</v>
      </c>
      <c r="B1243" s="94"/>
      <c r="C1243" s="95"/>
      <c r="D1243" s="116"/>
      <c r="E1243" s="116"/>
      <c r="F1243" s="116"/>
      <c r="G1243" s="116"/>
      <c r="H1243" s="116"/>
      <c r="I1243" s="116"/>
      <c r="J1243" s="116"/>
      <c r="K1243" s="116"/>
      <c r="L1243" s="116"/>
      <c r="M1243" s="116"/>
      <c r="N1243" s="116"/>
      <c r="O1243" s="96"/>
    </row>
    <row r="1244" spans="1:15" x14ac:dyDescent="0.3">
      <c r="A1244" s="111" t="s">
        <v>1272</v>
      </c>
      <c r="B1244" s="91">
        <v>53842</v>
      </c>
      <c r="C1244" s="85">
        <v>1</v>
      </c>
      <c r="D1244" s="112">
        <v>1</v>
      </c>
      <c r="E1244" s="112"/>
      <c r="F1244" s="112"/>
      <c r="G1244" s="112"/>
      <c r="H1244" s="112"/>
      <c r="I1244" s="112"/>
      <c r="J1244" s="112"/>
      <c r="K1244" s="112"/>
      <c r="L1244" s="112"/>
      <c r="M1244" s="112"/>
      <c r="N1244" s="112"/>
      <c r="O1244" s="86"/>
    </row>
    <row r="1245" spans="1:15" x14ac:dyDescent="0.3">
      <c r="A1245" s="115" t="s">
        <v>1273</v>
      </c>
      <c r="B1245" s="94"/>
      <c r="C1245" s="95">
        <v>1</v>
      </c>
      <c r="D1245" s="116">
        <v>1</v>
      </c>
      <c r="E1245" s="116"/>
      <c r="F1245" s="116"/>
      <c r="G1245" s="116"/>
      <c r="H1245" s="116"/>
      <c r="I1245" s="116"/>
      <c r="J1245" s="116"/>
      <c r="K1245" s="116"/>
      <c r="L1245" s="116"/>
      <c r="M1245" s="116"/>
      <c r="N1245" s="116"/>
      <c r="O1245" s="96"/>
    </row>
    <row r="1246" spans="1:15" x14ac:dyDescent="0.3">
      <c r="A1246" s="111" t="s">
        <v>1274</v>
      </c>
      <c r="B1246" s="91">
        <v>66501</v>
      </c>
      <c r="C1246" s="85">
        <v>2</v>
      </c>
      <c r="D1246" s="112">
        <v>2</v>
      </c>
      <c r="E1246" s="112"/>
      <c r="F1246" s="112"/>
      <c r="G1246" s="112"/>
      <c r="H1246" s="112"/>
      <c r="I1246" s="112"/>
      <c r="J1246" s="112"/>
      <c r="K1246" s="112"/>
      <c r="L1246" s="112"/>
      <c r="M1246" s="112"/>
      <c r="N1246" s="112"/>
      <c r="O1246" s="86"/>
    </row>
    <row r="1247" spans="1:15" x14ac:dyDescent="0.3">
      <c r="A1247" s="115" t="s">
        <v>1275</v>
      </c>
      <c r="B1247" s="94"/>
      <c r="C1247" s="95">
        <v>2</v>
      </c>
      <c r="D1247" s="116">
        <v>2</v>
      </c>
      <c r="E1247" s="116"/>
      <c r="F1247" s="116"/>
      <c r="G1247" s="116"/>
      <c r="H1247" s="116"/>
      <c r="I1247" s="116"/>
      <c r="J1247" s="116"/>
      <c r="K1247" s="116"/>
      <c r="L1247" s="116"/>
      <c r="M1247" s="116"/>
      <c r="N1247" s="116"/>
      <c r="O1247" s="96"/>
    </row>
    <row r="1248" spans="1:15" x14ac:dyDescent="0.3">
      <c r="A1248" s="111" t="s">
        <v>1276</v>
      </c>
      <c r="B1248" s="91">
        <v>41301</v>
      </c>
      <c r="C1248" s="85">
        <v>5</v>
      </c>
      <c r="D1248" s="112">
        <v>5</v>
      </c>
      <c r="E1248" s="112"/>
      <c r="F1248" s="112"/>
      <c r="G1248" s="112"/>
      <c r="H1248" s="112"/>
      <c r="I1248" s="112"/>
      <c r="J1248" s="112"/>
      <c r="K1248" s="112"/>
      <c r="L1248" s="112"/>
      <c r="M1248" s="112"/>
      <c r="N1248" s="112"/>
      <c r="O1248" s="86"/>
    </row>
    <row r="1249" spans="1:15" x14ac:dyDescent="0.3">
      <c r="A1249" s="115" t="s">
        <v>1277</v>
      </c>
      <c r="B1249" s="94"/>
      <c r="C1249" s="95">
        <v>5</v>
      </c>
      <c r="D1249" s="116">
        <v>5</v>
      </c>
      <c r="E1249" s="116"/>
      <c r="F1249" s="116"/>
      <c r="G1249" s="116"/>
      <c r="H1249" s="116"/>
      <c r="I1249" s="116"/>
      <c r="J1249" s="116"/>
      <c r="K1249" s="116"/>
      <c r="L1249" s="116"/>
      <c r="M1249" s="116"/>
      <c r="N1249" s="116"/>
      <c r="O1249" s="96"/>
    </row>
    <row r="1250" spans="1:15" x14ac:dyDescent="0.3">
      <c r="A1250" s="111" t="s">
        <v>1278</v>
      </c>
      <c r="B1250" s="91">
        <v>67557</v>
      </c>
      <c r="C1250" s="85"/>
      <c r="D1250" s="112"/>
      <c r="E1250" s="112"/>
      <c r="F1250" s="112"/>
      <c r="G1250" s="112"/>
      <c r="H1250" s="112"/>
      <c r="I1250" s="112"/>
      <c r="J1250" s="112"/>
      <c r="K1250" s="112"/>
      <c r="L1250" s="112"/>
      <c r="M1250" s="112"/>
      <c r="N1250" s="112"/>
      <c r="O1250" s="86"/>
    </row>
    <row r="1251" spans="1:15" x14ac:dyDescent="0.3">
      <c r="A1251" s="115" t="s">
        <v>1279</v>
      </c>
      <c r="B1251" s="94"/>
      <c r="C1251" s="95"/>
      <c r="D1251" s="116"/>
      <c r="E1251" s="116"/>
      <c r="F1251" s="116"/>
      <c r="G1251" s="116"/>
      <c r="H1251" s="116"/>
      <c r="I1251" s="116"/>
      <c r="J1251" s="116"/>
      <c r="K1251" s="116"/>
      <c r="L1251" s="116"/>
      <c r="M1251" s="116"/>
      <c r="N1251" s="116"/>
      <c r="O1251" s="96"/>
    </row>
    <row r="1252" spans="1:15" x14ac:dyDescent="0.3">
      <c r="A1252" s="111" t="s">
        <v>1280</v>
      </c>
      <c r="B1252" s="91">
        <v>25263</v>
      </c>
      <c r="C1252" s="85">
        <v>3</v>
      </c>
      <c r="D1252" s="112">
        <v>3</v>
      </c>
      <c r="E1252" s="112"/>
      <c r="F1252" s="112"/>
      <c r="G1252" s="112"/>
      <c r="H1252" s="112"/>
      <c r="I1252" s="112"/>
      <c r="J1252" s="112"/>
      <c r="K1252" s="112"/>
      <c r="L1252" s="112"/>
      <c r="M1252" s="112"/>
      <c r="N1252" s="112"/>
      <c r="O1252" s="86"/>
    </row>
    <row r="1253" spans="1:15" x14ac:dyDescent="0.3">
      <c r="A1253" s="115" t="s">
        <v>1281</v>
      </c>
      <c r="B1253" s="94"/>
      <c r="C1253" s="95">
        <v>3</v>
      </c>
      <c r="D1253" s="116">
        <v>3</v>
      </c>
      <c r="E1253" s="116"/>
      <c r="F1253" s="116"/>
      <c r="G1253" s="116"/>
      <c r="H1253" s="116"/>
      <c r="I1253" s="116"/>
      <c r="J1253" s="116"/>
      <c r="K1253" s="116"/>
      <c r="L1253" s="116"/>
      <c r="M1253" s="116"/>
      <c r="N1253" s="116"/>
      <c r="O1253" s="96"/>
    </row>
    <row r="1254" spans="1:15" x14ac:dyDescent="0.3">
      <c r="A1254" s="111" t="s">
        <v>1282</v>
      </c>
      <c r="B1254" s="91">
        <v>34806</v>
      </c>
      <c r="C1254" s="85"/>
      <c r="D1254" s="112"/>
      <c r="E1254" s="112"/>
      <c r="F1254" s="112"/>
      <c r="G1254" s="112"/>
      <c r="H1254" s="112"/>
      <c r="I1254" s="112"/>
      <c r="J1254" s="112"/>
      <c r="K1254" s="112"/>
      <c r="L1254" s="112"/>
      <c r="M1254" s="112"/>
      <c r="N1254" s="112"/>
      <c r="O1254" s="86"/>
    </row>
    <row r="1255" spans="1:15" x14ac:dyDescent="0.3">
      <c r="A1255" s="115" t="s">
        <v>1283</v>
      </c>
      <c r="B1255" s="94"/>
      <c r="C1255" s="95"/>
      <c r="D1255" s="116"/>
      <c r="E1255" s="116"/>
      <c r="F1255" s="116"/>
      <c r="G1255" s="116"/>
      <c r="H1255" s="116"/>
      <c r="I1255" s="116"/>
      <c r="J1255" s="116"/>
      <c r="K1255" s="116"/>
      <c r="L1255" s="116"/>
      <c r="M1255" s="116"/>
      <c r="N1255" s="116"/>
      <c r="O1255" s="96"/>
    </row>
    <row r="1256" spans="1:15" x14ac:dyDescent="0.3">
      <c r="A1256" s="111" t="s">
        <v>1284</v>
      </c>
      <c r="B1256" s="91">
        <v>28934</v>
      </c>
      <c r="C1256" s="85"/>
      <c r="D1256" s="112"/>
      <c r="E1256" s="112"/>
      <c r="F1256" s="112"/>
      <c r="G1256" s="112"/>
      <c r="H1256" s="112"/>
      <c r="I1256" s="112"/>
      <c r="J1256" s="112"/>
      <c r="K1256" s="112"/>
      <c r="L1256" s="112"/>
      <c r="M1256" s="112"/>
      <c r="N1256" s="112"/>
      <c r="O1256" s="86"/>
    </row>
    <row r="1257" spans="1:15" x14ac:dyDescent="0.3">
      <c r="A1257" s="115" t="s">
        <v>1285</v>
      </c>
      <c r="B1257" s="94"/>
      <c r="C1257" s="95"/>
      <c r="D1257" s="116"/>
      <c r="E1257" s="116"/>
      <c r="F1257" s="116"/>
      <c r="G1257" s="116"/>
      <c r="H1257" s="116"/>
      <c r="I1257" s="116"/>
      <c r="J1257" s="116"/>
      <c r="K1257" s="116"/>
      <c r="L1257" s="116"/>
      <c r="M1257" s="116"/>
      <c r="N1257" s="116"/>
      <c r="O1257" s="96"/>
    </row>
    <row r="1258" spans="1:15" x14ac:dyDescent="0.3">
      <c r="A1258" s="111" t="s">
        <v>1286</v>
      </c>
      <c r="B1258" s="91">
        <v>26242</v>
      </c>
      <c r="C1258" s="85">
        <v>1</v>
      </c>
      <c r="D1258" s="112">
        <v>1</v>
      </c>
      <c r="E1258" s="112"/>
      <c r="F1258" s="112"/>
      <c r="G1258" s="112"/>
      <c r="H1258" s="112"/>
      <c r="I1258" s="112"/>
      <c r="J1258" s="112"/>
      <c r="K1258" s="112"/>
      <c r="L1258" s="112"/>
      <c r="M1258" s="112"/>
      <c r="N1258" s="112"/>
      <c r="O1258" s="86"/>
    </row>
    <row r="1259" spans="1:15" x14ac:dyDescent="0.3">
      <c r="A1259" s="115" t="s">
        <v>1287</v>
      </c>
      <c r="B1259" s="94"/>
      <c r="C1259" s="95">
        <v>1</v>
      </c>
      <c r="D1259" s="116">
        <v>1</v>
      </c>
      <c r="E1259" s="116"/>
      <c r="F1259" s="116"/>
      <c r="G1259" s="116"/>
      <c r="H1259" s="116"/>
      <c r="I1259" s="116"/>
      <c r="J1259" s="116"/>
      <c r="K1259" s="116"/>
      <c r="L1259" s="116"/>
      <c r="M1259" s="116"/>
      <c r="N1259" s="116"/>
      <c r="O1259" s="96"/>
    </row>
    <row r="1260" spans="1:15" x14ac:dyDescent="0.3">
      <c r="A1260" s="111" t="s">
        <v>1288</v>
      </c>
      <c r="B1260" s="91">
        <v>75661</v>
      </c>
      <c r="C1260" s="85">
        <v>7</v>
      </c>
      <c r="D1260" s="112">
        <v>7</v>
      </c>
      <c r="E1260" s="112"/>
      <c r="F1260" s="112"/>
      <c r="G1260" s="112"/>
      <c r="H1260" s="112"/>
      <c r="I1260" s="112"/>
      <c r="J1260" s="112"/>
      <c r="K1260" s="112"/>
      <c r="L1260" s="112"/>
      <c r="M1260" s="112"/>
      <c r="N1260" s="112"/>
      <c r="O1260" s="86"/>
    </row>
    <row r="1261" spans="1:15" x14ac:dyDescent="0.3">
      <c r="A1261" s="115" t="s">
        <v>1289</v>
      </c>
      <c r="B1261" s="94"/>
      <c r="C1261" s="95">
        <v>7</v>
      </c>
      <c r="D1261" s="116">
        <v>7</v>
      </c>
      <c r="E1261" s="116"/>
      <c r="F1261" s="116"/>
      <c r="G1261" s="116"/>
      <c r="H1261" s="116"/>
      <c r="I1261" s="116"/>
      <c r="J1261" s="116"/>
      <c r="K1261" s="116"/>
      <c r="L1261" s="116"/>
      <c r="M1261" s="116"/>
      <c r="N1261" s="116"/>
      <c r="O1261" s="96"/>
    </row>
    <row r="1262" spans="1:15" x14ac:dyDescent="0.3">
      <c r="A1262" s="111" t="s">
        <v>1290</v>
      </c>
      <c r="B1262" s="91">
        <v>54233</v>
      </c>
      <c r="C1262" s="85">
        <v>1</v>
      </c>
      <c r="D1262" s="112">
        <v>1</v>
      </c>
      <c r="E1262" s="112"/>
      <c r="F1262" s="112"/>
      <c r="G1262" s="112"/>
      <c r="H1262" s="112"/>
      <c r="I1262" s="112"/>
      <c r="J1262" s="112"/>
      <c r="K1262" s="112"/>
      <c r="L1262" s="112"/>
      <c r="M1262" s="112"/>
      <c r="N1262" s="112"/>
      <c r="O1262" s="86"/>
    </row>
    <row r="1263" spans="1:15" x14ac:dyDescent="0.3">
      <c r="A1263" s="115" t="s">
        <v>1291</v>
      </c>
      <c r="B1263" s="94"/>
      <c r="C1263" s="95">
        <v>1</v>
      </c>
      <c r="D1263" s="116">
        <v>1</v>
      </c>
      <c r="E1263" s="116"/>
      <c r="F1263" s="116"/>
      <c r="G1263" s="116"/>
      <c r="H1263" s="116"/>
      <c r="I1263" s="116"/>
      <c r="J1263" s="116"/>
      <c r="K1263" s="116"/>
      <c r="L1263" s="116"/>
      <c r="M1263" s="116"/>
      <c r="N1263" s="116"/>
      <c r="O1263" s="96"/>
    </row>
    <row r="1264" spans="1:15" x14ac:dyDescent="0.3">
      <c r="A1264" s="111" t="s">
        <v>1292</v>
      </c>
      <c r="B1264" s="91">
        <v>25219</v>
      </c>
      <c r="C1264" s="85">
        <v>1</v>
      </c>
      <c r="D1264" s="112">
        <v>1</v>
      </c>
      <c r="E1264" s="112"/>
      <c r="F1264" s="112"/>
      <c r="G1264" s="112"/>
      <c r="H1264" s="112"/>
      <c r="I1264" s="112"/>
      <c r="J1264" s="112"/>
      <c r="K1264" s="112"/>
      <c r="L1264" s="112"/>
      <c r="M1264" s="112"/>
      <c r="N1264" s="112"/>
      <c r="O1264" s="86"/>
    </row>
    <row r="1265" spans="1:15" x14ac:dyDescent="0.3">
      <c r="A1265" s="115" t="s">
        <v>1293</v>
      </c>
      <c r="B1265" s="94"/>
      <c r="C1265" s="95">
        <v>1</v>
      </c>
      <c r="D1265" s="116">
        <v>1</v>
      </c>
      <c r="E1265" s="116"/>
      <c r="F1265" s="116"/>
      <c r="G1265" s="116"/>
      <c r="H1265" s="116"/>
      <c r="I1265" s="116"/>
      <c r="J1265" s="116"/>
      <c r="K1265" s="116"/>
      <c r="L1265" s="116"/>
      <c r="M1265" s="116"/>
      <c r="N1265" s="116"/>
      <c r="O1265" s="96"/>
    </row>
    <row r="1266" spans="1:15" x14ac:dyDescent="0.3">
      <c r="A1266" s="111" t="s">
        <v>1294</v>
      </c>
      <c r="B1266" s="91">
        <v>40801</v>
      </c>
      <c r="C1266" s="85">
        <v>4</v>
      </c>
      <c r="D1266" s="112">
        <v>4</v>
      </c>
      <c r="E1266" s="112"/>
      <c r="F1266" s="112"/>
      <c r="G1266" s="112"/>
      <c r="H1266" s="112"/>
      <c r="I1266" s="112"/>
      <c r="J1266" s="112"/>
      <c r="K1266" s="112"/>
      <c r="L1266" s="112"/>
      <c r="M1266" s="112"/>
      <c r="N1266" s="112"/>
      <c r="O1266" s="86"/>
    </row>
    <row r="1267" spans="1:15" x14ac:dyDescent="0.3">
      <c r="A1267" s="115" t="s">
        <v>1295</v>
      </c>
      <c r="B1267" s="94"/>
      <c r="C1267" s="95">
        <v>4</v>
      </c>
      <c r="D1267" s="116">
        <v>4</v>
      </c>
      <c r="E1267" s="116"/>
      <c r="F1267" s="116"/>
      <c r="G1267" s="116"/>
      <c r="H1267" s="116"/>
      <c r="I1267" s="116"/>
      <c r="J1267" s="116"/>
      <c r="K1267" s="116"/>
      <c r="L1267" s="116"/>
      <c r="M1267" s="116"/>
      <c r="N1267" s="116"/>
      <c r="O1267" s="96"/>
    </row>
    <row r="1268" spans="1:15" x14ac:dyDescent="0.3">
      <c r="A1268" s="111" t="s">
        <v>1296</v>
      </c>
      <c r="B1268" s="91">
        <v>51601</v>
      </c>
      <c r="C1268" s="85">
        <v>6</v>
      </c>
      <c r="D1268" s="112">
        <v>5</v>
      </c>
      <c r="E1268" s="112"/>
      <c r="F1268" s="112"/>
      <c r="G1268" s="112"/>
      <c r="H1268" s="112">
        <v>1</v>
      </c>
      <c r="I1268" s="112"/>
      <c r="J1268" s="112"/>
      <c r="K1268" s="112"/>
      <c r="L1268" s="112"/>
      <c r="M1268" s="112"/>
      <c r="N1268" s="112"/>
      <c r="O1268" s="86"/>
    </row>
    <row r="1269" spans="1:15" x14ac:dyDescent="0.3">
      <c r="A1269" s="115" t="s">
        <v>1297</v>
      </c>
      <c r="B1269" s="94"/>
      <c r="C1269" s="95">
        <v>6</v>
      </c>
      <c r="D1269" s="116">
        <v>5</v>
      </c>
      <c r="E1269" s="116"/>
      <c r="F1269" s="116"/>
      <c r="G1269" s="116"/>
      <c r="H1269" s="116">
        <v>1</v>
      </c>
      <c r="I1269" s="116"/>
      <c r="J1269" s="116"/>
      <c r="K1269" s="116"/>
      <c r="L1269" s="116"/>
      <c r="M1269" s="116"/>
      <c r="N1269" s="116"/>
      <c r="O1269" s="96"/>
    </row>
    <row r="1270" spans="1:15" x14ac:dyDescent="0.3">
      <c r="A1270" s="111" t="s">
        <v>1298</v>
      </c>
      <c r="B1270" s="91">
        <v>46802</v>
      </c>
      <c r="C1270" s="85">
        <v>1</v>
      </c>
      <c r="D1270" s="112">
        <v>1</v>
      </c>
      <c r="E1270" s="112"/>
      <c r="F1270" s="112"/>
      <c r="G1270" s="112"/>
      <c r="H1270" s="112"/>
      <c r="I1270" s="112"/>
      <c r="J1270" s="112"/>
      <c r="K1270" s="112"/>
      <c r="L1270" s="112"/>
      <c r="M1270" s="112"/>
      <c r="N1270" s="112"/>
      <c r="O1270" s="86"/>
    </row>
    <row r="1271" spans="1:15" x14ac:dyDescent="0.3">
      <c r="A1271" s="115" t="s">
        <v>1299</v>
      </c>
      <c r="B1271" s="94"/>
      <c r="C1271" s="95">
        <v>1</v>
      </c>
      <c r="D1271" s="116">
        <v>1</v>
      </c>
      <c r="E1271" s="116"/>
      <c r="F1271" s="116"/>
      <c r="G1271" s="116"/>
      <c r="H1271" s="116"/>
      <c r="I1271" s="116"/>
      <c r="J1271" s="116"/>
      <c r="K1271" s="116"/>
      <c r="L1271" s="116"/>
      <c r="M1271" s="116"/>
      <c r="N1271" s="116"/>
      <c r="O1271" s="96"/>
    </row>
    <row r="1272" spans="1:15" x14ac:dyDescent="0.3">
      <c r="A1272" s="111" t="s">
        <v>1300</v>
      </c>
      <c r="B1272" s="91">
        <v>73532</v>
      </c>
      <c r="C1272" s="85">
        <v>1</v>
      </c>
      <c r="D1272" s="112">
        <v>1</v>
      </c>
      <c r="E1272" s="112"/>
      <c r="F1272" s="112"/>
      <c r="G1272" s="112"/>
      <c r="H1272" s="112"/>
      <c r="I1272" s="112"/>
      <c r="J1272" s="112"/>
      <c r="K1272" s="112"/>
      <c r="L1272" s="112"/>
      <c r="M1272" s="112"/>
      <c r="N1272" s="112"/>
      <c r="O1272" s="86"/>
    </row>
    <row r="1273" spans="1:15" x14ac:dyDescent="0.3">
      <c r="A1273" s="115" t="s">
        <v>1301</v>
      </c>
      <c r="B1273" s="94"/>
      <c r="C1273" s="95">
        <v>1</v>
      </c>
      <c r="D1273" s="116">
        <v>1</v>
      </c>
      <c r="E1273" s="116"/>
      <c r="F1273" s="116"/>
      <c r="G1273" s="116"/>
      <c r="H1273" s="116"/>
      <c r="I1273" s="116"/>
      <c r="J1273" s="116"/>
      <c r="K1273" s="116"/>
      <c r="L1273" s="116"/>
      <c r="M1273" s="116"/>
      <c r="N1273" s="116"/>
      <c r="O1273" s="96"/>
    </row>
    <row r="1274" spans="1:15" x14ac:dyDescent="0.3">
      <c r="A1274" s="111" t="s">
        <v>1302</v>
      </c>
      <c r="B1274" s="91">
        <v>79501</v>
      </c>
      <c r="C1274" s="85">
        <v>2</v>
      </c>
      <c r="D1274" s="112">
        <v>1</v>
      </c>
      <c r="E1274" s="112"/>
      <c r="F1274" s="112"/>
      <c r="G1274" s="112"/>
      <c r="H1274" s="112"/>
      <c r="I1274" s="112">
        <v>1</v>
      </c>
      <c r="J1274" s="112"/>
      <c r="K1274" s="112"/>
      <c r="L1274" s="112"/>
      <c r="M1274" s="112"/>
      <c r="N1274" s="112"/>
      <c r="O1274" s="86"/>
    </row>
    <row r="1275" spans="1:15" x14ac:dyDescent="0.3">
      <c r="A1275" s="115" t="s">
        <v>1303</v>
      </c>
      <c r="B1275" s="94"/>
      <c r="C1275" s="95">
        <v>2</v>
      </c>
      <c r="D1275" s="116">
        <v>1</v>
      </c>
      <c r="E1275" s="116"/>
      <c r="F1275" s="116"/>
      <c r="G1275" s="116"/>
      <c r="H1275" s="116"/>
      <c r="I1275" s="116">
        <v>1</v>
      </c>
      <c r="J1275" s="116"/>
      <c r="K1275" s="116"/>
      <c r="L1275" s="116"/>
      <c r="M1275" s="116"/>
      <c r="N1275" s="116"/>
      <c r="O1275" s="96"/>
    </row>
    <row r="1276" spans="1:15" x14ac:dyDescent="0.3">
      <c r="A1276" s="111" t="s">
        <v>1304</v>
      </c>
      <c r="B1276" s="91">
        <v>53313</v>
      </c>
      <c r="C1276" s="85"/>
      <c r="D1276" s="112"/>
      <c r="E1276" s="112"/>
      <c r="F1276" s="112"/>
      <c r="G1276" s="112"/>
      <c r="H1276" s="112"/>
      <c r="I1276" s="112"/>
      <c r="J1276" s="112"/>
      <c r="K1276" s="112"/>
      <c r="L1276" s="112"/>
      <c r="M1276" s="112"/>
      <c r="N1276" s="112"/>
      <c r="O1276" s="86"/>
    </row>
    <row r="1277" spans="1:15" x14ac:dyDescent="0.3">
      <c r="A1277" s="115" t="s">
        <v>1305</v>
      </c>
      <c r="B1277" s="94"/>
      <c r="C1277" s="95"/>
      <c r="D1277" s="116"/>
      <c r="E1277" s="116"/>
      <c r="F1277" s="116"/>
      <c r="G1277" s="116"/>
      <c r="H1277" s="116"/>
      <c r="I1277" s="116"/>
      <c r="J1277" s="116"/>
      <c r="K1277" s="116"/>
      <c r="L1277" s="116"/>
      <c r="M1277" s="116"/>
      <c r="N1277" s="116"/>
      <c r="O1277" s="96"/>
    </row>
    <row r="1278" spans="1:15" x14ac:dyDescent="0.3">
      <c r="A1278" s="111" t="s">
        <v>1306</v>
      </c>
      <c r="B1278" s="91">
        <v>25230</v>
      </c>
      <c r="C1278" s="85">
        <v>1</v>
      </c>
      <c r="D1278" s="112"/>
      <c r="E1278" s="112"/>
      <c r="F1278" s="112"/>
      <c r="G1278" s="112"/>
      <c r="H1278" s="112">
        <v>1</v>
      </c>
      <c r="I1278" s="112"/>
      <c r="J1278" s="112"/>
      <c r="K1278" s="112"/>
      <c r="L1278" s="112"/>
      <c r="M1278" s="112"/>
      <c r="N1278" s="112"/>
      <c r="O1278" s="86"/>
    </row>
    <row r="1279" spans="1:15" x14ac:dyDescent="0.3">
      <c r="A1279" s="115" t="s">
        <v>1307</v>
      </c>
      <c r="B1279" s="94"/>
      <c r="C1279" s="95">
        <v>1</v>
      </c>
      <c r="D1279" s="116"/>
      <c r="E1279" s="116"/>
      <c r="F1279" s="116"/>
      <c r="G1279" s="116"/>
      <c r="H1279" s="116">
        <v>1</v>
      </c>
      <c r="I1279" s="116"/>
      <c r="J1279" s="116"/>
      <c r="K1279" s="116"/>
      <c r="L1279" s="116"/>
      <c r="M1279" s="116"/>
      <c r="N1279" s="116"/>
      <c r="O1279" s="96"/>
    </row>
    <row r="1280" spans="1:15" x14ac:dyDescent="0.3">
      <c r="A1280" s="111" t="s">
        <v>1308</v>
      </c>
      <c r="B1280" s="91">
        <v>25101</v>
      </c>
      <c r="C1280" s="85">
        <v>9</v>
      </c>
      <c r="D1280" s="112">
        <v>7</v>
      </c>
      <c r="E1280" s="112"/>
      <c r="F1280" s="112"/>
      <c r="G1280" s="112"/>
      <c r="H1280" s="112">
        <v>1</v>
      </c>
      <c r="I1280" s="112">
        <v>1</v>
      </c>
      <c r="J1280" s="112"/>
      <c r="K1280" s="112"/>
      <c r="L1280" s="112"/>
      <c r="M1280" s="112"/>
      <c r="N1280" s="112"/>
      <c r="O1280" s="86"/>
    </row>
    <row r="1281" spans="1:15" x14ac:dyDescent="0.3">
      <c r="A1281" s="115" t="s">
        <v>1308</v>
      </c>
      <c r="B1281" s="94">
        <v>66482</v>
      </c>
      <c r="C1281" s="95">
        <v>1</v>
      </c>
      <c r="D1281" s="116"/>
      <c r="E1281" s="116"/>
      <c r="F1281" s="116"/>
      <c r="G1281" s="116"/>
      <c r="H1281" s="116">
        <v>1</v>
      </c>
      <c r="I1281" s="116"/>
      <c r="J1281" s="116"/>
      <c r="K1281" s="116"/>
      <c r="L1281" s="116"/>
      <c r="M1281" s="116"/>
      <c r="N1281" s="116"/>
      <c r="O1281" s="96"/>
    </row>
    <row r="1282" spans="1:15" x14ac:dyDescent="0.3">
      <c r="A1282" s="111" t="s">
        <v>1309</v>
      </c>
      <c r="B1282" s="91"/>
      <c r="C1282" s="85">
        <v>10</v>
      </c>
      <c r="D1282" s="112">
        <v>7</v>
      </c>
      <c r="E1282" s="112"/>
      <c r="F1282" s="112"/>
      <c r="G1282" s="112"/>
      <c r="H1282" s="112">
        <v>2</v>
      </c>
      <c r="I1282" s="112">
        <v>1</v>
      </c>
      <c r="J1282" s="112"/>
      <c r="K1282" s="112"/>
      <c r="L1282" s="112"/>
      <c r="M1282" s="112"/>
      <c r="N1282" s="112"/>
      <c r="O1282" s="86"/>
    </row>
    <row r="1283" spans="1:15" x14ac:dyDescent="0.3">
      <c r="A1283" s="111" t="s">
        <v>1310</v>
      </c>
      <c r="B1283" s="97">
        <v>28912</v>
      </c>
      <c r="C1283" s="98">
        <v>1</v>
      </c>
      <c r="D1283" s="118">
        <v>1</v>
      </c>
      <c r="E1283" s="118"/>
      <c r="F1283" s="118"/>
      <c r="G1283" s="118"/>
      <c r="H1283" s="118"/>
      <c r="I1283" s="118"/>
      <c r="J1283" s="118"/>
      <c r="K1283" s="118"/>
      <c r="L1283" s="118"/>
      <c r="M1283" s="118"/>
      <c r="N1283" s="118"/>
      <c r="O1283" s="99"/>
    </row>
    <row r="1284" spans="1:15" x14ac:dyDescent="0.3">
      <c r="A1284" s="115" t="s">
        <v>1311</v>
      </c>
      <c r="B1284" s="94"/>
      <c r="C1284" s="95">
        <v>1</v>
      </c>
      <c r="D1284" s="116">
        <v>1</v>
      </c>
      <c r="E1284" s="116"/>
      <c r="F1284" s="116"/>
      <c r="G1284" s="116"/>
      <c r="H1284" s="116"/>
      <c r="I1284" s="116"/>
      <c r="J1284" s="116"/>
      <c r="K1284" s="116"/>
      <c r="L1284" s="116"/>
      <c r="M1284" s="116"/>
      <c r="N1284" s="116"/>
      <c r="O1284" s="96"/>
    </row>
    <row r="1285" spans="1:15" x14ac:dyDescent="0.3">
      <c r="A1285" s="117" t="s">
        <v>1312</v>
      </c>
      <c r="B1285" s="97">
        <v>28506</v>
      </c>
      <c r="C1285" s="98">
        <v>1</v>
      </c>
      <c r="D1285" s="118">
        <v>1</v>
      </c>
      <c r="E1285" s="118"/>
      <c r="F1285" s="118"/>
      <c r="G1285" s="118"/>
      <c r="H1285" s="118"/>
      <c r="I1285" s="118"/>
      <c r="J1285" s="118"/>
      <c r="K1285" s="118"/>
      <c r="L1285" s="118"/>
      <c r="M1285" s="118"/>
      <c r="N1285" s="118"/>
      <c r="O1285" s="99"/>
    </row>
    <row r="1286" spans="1:15" x14ac:dyDescent="0.3">
      <c r="A1286" s="115" t="s">
        <v>1313</v>
      </c>
      <c r="B1286" s="94"/>
      <c r="C1286" s="95">
        <v>1</v>
      </c>
      <c r="D1286" s="116">
        <v>1</v>
      </c>
      <c r="E1286" s="116"/>
      <c r="F1286" s="116"/>
      <c r="G1286" s="116"/>
      <c r="H1286" s="116"/>
      <c r="I1286" s="116"/>
      <c r="J1286" s="116"/>
      <c r="K1286" s="116"/>
      <c r="L1286" s="116"/>
      <c r="M1286" s="116"/>
      <c r="N1286" s="116"/>
      <c r="O1286" s="96"/>
    </row>
    <row r="1287" spans="1:15" x14ac:dyDescent="0.3">
      <c r="A1287" s="111" t="s">
        <v>1314</v>
      </c>
      <c r="B1287" s="91">
        <v>53807</v>
      </c>
      <c r="C1287" s="85">
        <v>1</v>
      </c>
      <c r="D1287" s="112">
        <v>1</v>
      </c>
      <c r="E1287" s="112"/>
      <c r="F1287" s="112"/>
      <c r="G1287" s="112"/>
      <c r="H1287" s="112"/>
      <c r="I1287" s="112"/>
      <c r="J1287" s="112"/>
      <c r="K1287" s="112"/>
      <c r="L1287" s="112"/>
      <c r="M1287" s="112"/>
      <c r="N1287" s="112"/>
      <c r="O1287" s="86"/>
    </row>
    <row r="1288" spans="1:15" x14ac:dyDescent="0.3">
      <c r="A1288" s="115" t="s">
        <v>1315</v>
      </c>
      <c r="B1288" s="94"/>
      <c r="C1288" s="95">
        <v>1</v>
      </c>
      <c r="D1288" s="116">
        <v>1</v>
      </c>
      <c r="E1288" s="116"/>
      <c r="F1288" s="116"/>
      <c r="G1288" s="116"/>
      <c r="H1288" s="116"/>
      <c r="I1288" s="116"/>
      <c r="J1288" s="116"/>
      <c r="K1288" s="116"/>
      <c r="L1288" s="116"/>
      <c r="M1288" s="116"/>
      <c r="N1288" s="116"/>
      <c r="O1288" s="96"/>
    </row>
    <row r="1289" spans="1:15" x14ac:dyDescent="0.3">
      <c r="A1289" s="111" t="s">
        <v>1316</v>
      </c>
      <c r="B1289" s="91">
        <v>26401</v>
      </c>
      <c r="C1289" s="85">
        <v>2</v>
      </c>
      <c r="D1289" s="112">
        <v>2</v>
      </c>
      <c r="E1289" s="112"/>
      <c r="F1289" s="112"/>
      <c r="G1289" s="112"/>
      <c r="H1289" s="112"/>
      <c r="I1289" s="112"/>
      <c r="J1289" s="112"/>
      <c r="K1289" s="112"/>
      <c r="L1289" s="112"/>
      <c r="M1289" s="112"/>
      <c r="N1289" s="112"/>
      <c r="O1289" s="86"/>
    </row>
    <row r="1290" spans="1:15" x14ac:dyDescent="0.3">
      <c r="A1290" s="115" t="s">
        <v>1317</v>
      </c>
      <c r="B1290" s="94"/>
      <c r="C1290" s="95">
        <v>2</v>
      </c>
      <c r="D1290" s="116">
        <v>2</v>
      </c>
      <c r="E1290" s="116"/>
      <c r="F1290" s="116"/>
      <c r="G1290" s="116"/>
      <c r="H1290" s="116"/>
      <c r="I1290" s="116"/>
      <c r="J1290" s="116"/>
      <c r="K1290" s="116"/>
      <c r="L1290" s="116"/>
      <c r="M1290" s="116"/>
      <c r="N1290" s="116"/>
      <c r="O1290" s="96"/>
    </row>
    <row r="1291" spans="1:15" x14ac:dyDescent="0.3">
      <c r="A1291" s="111" t="s">
        <v>1318</v>
      </c>
      <c r="B1291" s="91">
        <v>25791</v>
      </c>
      <c r="C1291" s="85">
        <v>1</v>
      </c>
      <c r="D1291" s="112"/>
      <c r="E1291" s="112"/>
      <c r="F1291" s="112"/>
      <c r="G1291" s="112"/>
      <c r="H1291" s="112"/>
      <c r="I1291" s="112">
        <v>1</v>
      </c>
      <c r="J1291" s="112"/>
      <c r="K1291" s="112"/>
      <c r="L1291" s="112"/>
      <c r="M1291" s="112"/>
      <c r="N1291" s="112"/>
      <c r="O1291" s="86"/>
    </row>
    <row r="1292" spans="1:15" x14ac:dyDescent="0.3">
      <c r="A1292" s="115" t="s">
        <v>1319</v>
      </c>
      <c r="B1292" s="94"/>
      <c r="C1292" s="95">
        <v>1</v>
      </c>
      <c r="D1292" s="116"/>
      <c r="E1292" s="116"/>
      <c r="F1292" s="116"/>
      <c r="G1292" s="116"/>
      <c r="H1292" s="116"/>
      <c r="I1292" s="116">
        <v>1</v>
      </c>
      <c r="J1292" s="116"/>
      <c r="K1292" s="116"/>
      <c r="L1292" s="116"/>
      <c r="M1292" s="116"/>
      <c r="N1292" s="116"/>
      <c r="O1292" s="96"/>
    </row>
    <row r="1293" spans="1:15" x14ac:dyDescent="0.3">
      <c r="A1293" s="111" t="s">
        <v>86</v>
      </c>
      <c r="B1293" s="91">
        <v>51301</v>
      </c>
      <c r="C1293" s="85">
        <v>4</v>
      </c>
      <c r="D1293" s="112">
        <v>1</v>
      </c>
      <c r="E1293" s="112"/>
      <c r="F1293" s="112"/>
      <c r="G1293" s="112"/>
      <c r="H1293" s="112">
        <v>1</v>
      </c>
      <c r="I1293" s="112"/>
      <c r="J1293" s="112">
        <v>1</v>
      </c>
      <c r="K1293" s="112"/>
      <c r="L1293" s="112"/>
      <c r="M1293" s="112">
        <v>1</v>
      </c>
      <c r="N1293" s="112"/>
      <c r="O1293" s="86"/>
    </row>
    <row r="1294" spans="1:15" x14ac:dyDescent="0.3">
      <c r="A1294" s="115" t="s">
        <v>1320</v>
      </c>
      <c r="B1294" s="94"/>
      <c r="C1294" s="95">
        <v>4</v>
      </c>
      <c r="D1294" s="116">
        <v>1</v>
      </c>
      <c r="E1294" s="116"/>
      <c r="F1294" s="116"/>
      <c r="G1294" s="116"/>
      <c r="H1294" s="116">
        <v>1</v>
      </c>
      <c r="I1294" s="116"/>
      <c r="J1294" s="116">
        <v>1</v>
      </c>
      <c r="K1294" s="116"/>
      <c r="L1294" s="116"/>
      <c r="M1294" s="116">
        <v>1</v>
      </c>
      <c r="N1294" s="116"/>
      <c r="O1294" s="96"/>
    </row>
    <row r="1295" spans="1:15" x14ac:dyDescent="0.3">
      <c r="A1295" s="111" t="s">
        <v>1321</v>
      </c>
      <c r="B1295" s="91">
        <v>78345</v>
      </c>
      <c r="C1295" s="85"/>
      <c r="D1295" s="112"/>
      <c r="E1295" s="112"/>
      <c r="F1295" s="112"/>
      <c r="G1295" s="112"/>
      <c r="H1295" s="112"/>
      <c r="I1295" s="112"/>
      <c r="J1295" s="112"/>
      <c r="K1295" s="112"/>
      <c r="L1295" s="112"/>
      <c r="M1295" s="112"/>
      <c r="N1295" s="112"/>
      <c r="O1295" s="86"/>
    </row>
    <row r="1296" spans="1:15" x14ac:dyDescent="0.3">
      <c r="A1296" s="115" t="s">
        <v>1322</v>
      </c>
      <c r="B1296" s="94"/>
      <c r="C1296" s="95"/>
      <c r="D1296" s="116"/>
      <c r="E1296" s="116"/>
      <c r="F1296" s="116"/>
      <c r="G1296" s="116"/>
      <c r="H1296" s="116"/>
      <c r="I1296" s="116"/>
      <c r="J1296" s="116"/>
      <c r="K1296" s="116"/>
      <c r="L1296" s="116"/>
      <c r="M1296" s="116"/>
      <c r="N1296" s="116"/>
      <c r="O1296" s="96"/>
    </row>
    <row r="1297" spans="1:15" x14ac:dyDescent="0.3">
      <c r="A1297" s="111" t="s">
        <v>1323</v>
      </c>
      <c r="B1297" s="91">
        <v>53304</v>
      </c>
      <c r="C1297" s="85">
        <v>1</v>
      </c>
      <c r="D1297" s="112">
        <v>1</v>
      </c>
      <c r="E1297" s="112"/>
      <c r="F1297" s="112"/>
      <c r="G1297" s="112"/>
      <c r="H1297" s="112"/>
      <c r="I1297" s="112"/>
      <c r="J1297" s="112"/>
      <c r="K1297" s="112"/>
      <c r="L1297" s="112"/>
      <c r="M1297" s="112"/>
      <c r="N1297" s="112"/>
      <c r="O1297" s="86"/>
    </row>
    <row r="1298" spans="1:15" x14ac:dyDescent="0.3">
      <c r="A1298" s="115" t="s">
        <v>1324</v>
      </c>
      <c r="B1298" s="94"/>
      <c r="C1298" s="95">
        <v>1</v>
      </c>
      <c r="D1298" s="116">
        <v>1</v>
      </c>
      <c r="E1298" s="116"/>
      <c r="F1298" s="116"/>
      <c r="G1298" s="116"/>
      <c r="H1298" s="116"/>
      <c r="I1298" s="116"/>
      <c r="J1298" s="116"/>
      <c r="K1298" s="116"/>
      <c r="L1298" s="116"/>
      <c r="M1298" s="116"/>
      <c r="N1298" s="116"/>
      <c r="O1298" s="96"/>
    </row>
    <row r="1299" spans="1:15" x14ac:dyDescent="0.3">
      <c r="A1299" s="111" t="s">
        <v>1325</v>
      </c>
      <c r="B1299" s="91">
        <v>39102</v>
      </c>
      <c r="C1299" s="85">
        <v>1</v>
      </c>
      <c r="D1299" s="112">
        <v>1</v>
      </c>
      <c r="E1299" s="112"/>
      <c r="F1299" s="112"/>
      <c r="G1299" s="112"/>
      <c r="H1299" s="112"/>
      <c r="I1299" s="112"/>
      <c r="J1299" s="112"/>
      <c r="K1299" s="112"/>
      <c r="L1299" s="112"/>
      <c r="M1299" s="112"/>
      <c r="N1299" s="112"/>
      <c r="O1299" s="86"/>
    </row>
    <row r="1300" spans="1:15" x14ac:dyDescent="0.3">
      <c r="A1300" s="115" t="s">
        <v>1326</v>
      </c>
      <c r="B1300" s="94"/>
      <c r="C1300" s="95">
        <v>1</v>
      </c>
      <c r="D1300" s="116">
        <v>1</v>
      </c>
      <c r="E1300" s="116"/>
      <c r="F1300" s="116"/>
      <c r="G1300" s="116"/>
      <c r="H1300" s="116"/>
      <c r="I1300" s="116"/>
      <c r="J1300" s="116"/>
      <c r="K1300" s="116"/>
      <c r="L1300" s="116"/>
      <c r="M1300" s="116"/>
      <c r="N1300" s="116"/>
      <c r="O1300" s="96"/>
    </row>
    <row r="1301" spans="1:15" x14ac:dyDescent="0.3">
      <c r="A1301" s="111" t="s">
        <v>1327</v>
      </c>
      <c r="B1301" s="91">
        <v>53973</v>
      </c>
      <c r="C1301" s="85">
        <v>1</v>
      </c>
      <c r="D1301" s="112">
        <v>1</v>
      </c>
      <c r="E1301" s="112"/>
      <c r="F1301" s="112"/>
      <c r="G1301" s="112"/>
      <c r="H1301" s="112"/>
      <c r="I1301" s="112"/>
      <c r="J1301" s="112"/>
      <c r="K1301" s="112"/>
      <c r="L1301" s="112"/>
      <c r="M1301" s="112"/>
      <c r="N1301" s="112"/>
      <c r="O1301" s="86"/>
    </row>
    <row r="1302" spans="1:15" x14ac:dyDescent="0.3">
      <c r="A1302" s="115" t="s">
        <v>1328</v>
      </c>
      <c r="B1302" s="94"/>
      <c r="C1302" s="95">
        <v>1</v>
      </c>
      <c r="D1302" s="116">
        <v>1</v>
      </c>
      <c r="E1302" s="116"/>
      <c r="F1302" s="116"/>
      <c r="G1302" s="116"/>
      <c r="H1302" s="116"/>
      <c r="I1302" s="116"/>
      <c r="J1302" s="116"/>
      <c r="K1302" s="116"/>
      <c r="L1302" s="116"/>
      <c r="M1302" s="116"/>
      <c r="N1302" s="116"/>
      <c r="O1302" s="96"/>
    </row>
    <row r="1303" spans="1:15" x14ac:dyDescent="0.3">
      <c r="A1303" s="111" t="s">
        <v>1329</v>
      </c>
      <c r="B1303" s="91">
        <v>27401</v>
      </c>
      <c r="C1303" s="85">
        <v>6</v>
      </c>
      <c r="D1303" s="112">
        <v>4</v>
      </c>
      <c r="E1303" s="112"/>
      <c r="F1303" s="112"/>
      <c r="G1303" s="112"/>
      <c r="H1303" s="112">
        <v>1</v>
      </c>
      <c r="I1303" s="112"/>
      <c r="J1303" s="112"/>
      <c r="K1303" s="112"/>
      <c r="L1303" s="112"/>
      <c r="M1303" s="112">
        <v>1</v>
      </c>
      <c r="N1303" s="112"/>
      <c r="O1303" s="86"/>
    </row>
    <row r="1304" spans="1:15" x14ac:dyDescent="0.3">
      <c r="A1304" s="115" t="s">
        <v>1330</v>
      </c>
      <c r="B1304" s="94"/>
      <c r="C1304" s="95">
        <v>6</v>
      </c>
      <c r="D1304" s="116">
        <v>4</v>
      </c>
      <c r="E1304" s="116"/>
      <c r="F1304" s="116"/>
      <c r="G1304" s="116"/>
      <c r="H1304" s="116">
        <v>1</v>
      </c>
      <c r="I1304" s="116"/>
      <c r="J1304" s="116"/>
      <c r="K1304" s="116"/>
      <c r="L1304" s="116"/>
      <c r="M1304" s="116">
        <v>1</v>
      </c>
      <c r="N1304" s="116"/>
      <c r="O1304" s="96"/>
    </row>
    <row r="1305" spans="1:15" x14ac:dyDescent="0.3">
      <c r="A1305" s="111" t="s">
        <v>1331</v>
      </c>
      <c r="B1305" s="91">
        <v>53821</v>
      </c>
      <c r="C1305" s="85">
        <v>1</v>
      </c>
      <c r="D1305" s="112">
        <v>1</v>
      </c>
      <c r="E1305" s="112"/>
      <c r="F1305" s="112"/>
      <c r="G1305" s="112"/>
      <c r="H1305" s="112"/>
      <c r="I1305" s="112"/>
      <c r="J1305" s="112"/>
      <c r="K1305" s="112"/>
      <c r="L1305" s="112"/>
      <c r="M1305" s="112"/>
      <c r="N1305" s="112"/>
      <c r="O1305" s="86"/>
    </row>
    <row r="1306" spans="1:15" x14ac:dyDescent="0.3">
      <c r="A1306" s="115" t="s">
        <v>1332</v>
      </c>
      <c r="B1306" s="94"/>
      <c r="C1306" s="95">
        <v>1</v>
      </c>
      <c r="D1306" s="116">
        <v>1</v>
      </c>
      <c r="E1306" s="116"/>
      <c r="F1306" s="116"/>
      <c r="G1306" s="116"/>
      <c r="H1306" s="116"/>
      <c r="I1306" s="116"/>
      <c r="J1306" s="116"/>
      <c r="K1306" s="116"/>
      <c r="L1306" s="116"/>
      <c r="M1306" s="116"/>
      <c r="N1306" s="116"/>
      <c r="O1306" s="96"/>
    </row>
    <row r="1307" spans="1:15" x14ac:dyDescent="0.3">
      <c r="A1307" s="111" t="s">
        <v>1333</v>
      </c>
      <c r="B1307" s="91">
        <v>78342</v>
      </c>
      <c r="C1307" s="85">
        <v>1</v>
      </c>
      <c r="D1307" s="112">
        <v>1</v>
      </c>
      <c r="E1307" s="112"/>
      <c r="F1307" s="112"/>
      <c r="G1307" s="112"/>
      <c r="H1307" s="112"/>
      <c r="I1307" s="112"/>
      <c r="J1307" s="112"/>
      <c r="K1307" s="112"/>
      <c r="L1307" s="112"/>
      <c r="M1307" s="112"/>
      <c r="N1307" s="112"/>
      <c r="O1307" s="86"/>
    </row>
    <row r="1308" spans="1:15" x14ac:dyDescent="0.3">
      <c r="A1308" s="115" t="s">
        <v>1334</v>
      </c>
      <c r="B1308" s="94"/>
      <c r="C1308" s="95">
        <v>1</v>
      </c>
      <c r="D1308" s="116">
        <v>1</v>
      </c>
      <c r="E1308" s="116"/>
      <c r="F1308" s="116"/>
      <c r="G1308" s="116"/>
      <c r="H1308" s="116"/>
      <c r="I1308" s="116"/>
      <c r="J1308" s="116"/>
      <c r="K1308" s="116"/>
      <c r="L1308" s="116"/>
      <c r="M1308" s="116"/>
      <c r="N1308" s="116"/>
      <c r="O1308" s="96"/>
    </row>
    <row r="1309" spans="1:15" x14ac:dyDescent="0.3">
      <c r="A1309" s="111" t="s">
        <v>1335</v>
      </c>
      <c r="B1309" s="91">
        <v>76321</v>
      </c>
      <c r="C1309" s="85">
        <v>3</v>
      </c>
      <c r="D1309" s="112">
        <v>2</v>
      </c>
      <c r="E1309" s="112"/>
      <c r="F1309" s="112"/>
      <c r="G1309" s="112"/>
      <c r="H1309" s="112">
        <v>1</v>
      </c>
      <c r="I1309" s="112"/>
      <c r="J1309" s="112"/>
      <c r="K1309" s="112"/>
      <c r="L1309" s="112"/>
      <c r="M1309" s="112"/>
      <c r="N1309" s="112"/>
      <c r="O1309" s="86"/>
    </row>
    <row r="1310" spans="1:15" x14ac:dyDescent="0.3">
      <c r="A1310" s="115" t="s">
        <v>1336</v>
      </c>
      <c r="B1310" s="94"/>
      <c r="C1310" s="95">
        <v>3</v>
      </c>
      <c r="D1310" s="116">
        <v>2</v>
      </c>
      <c r="E1310" s="116"/>
      <c r="F1310" s="116"/>
      <c r="G1310" s="116"/>
      <c r="H1310" s="116">
        <v>1</v>
      </c>
      <c r="I1310" s="116"/>
      <c r="J1310" s="116"/>
      <c r="K1310" s="116"/>
      <c r="L1310" s="116"/>
      <c r="M1310" s="116"/>
      <c r="N1310" s="116"/>
      <c r="O1310" s="96"/>
    </row>
    <row r="1311" spans="1:15" x14ac:dyDescent="0.3">
      <c r="A1311" s="111" t="s">
        <v>1337</v>
      </c>
      <c r="B1311" s="91">
        <v>68401</v>
      </c>
      <c r="C1311" s="85">
        <v>4</v>
      </c>
      <c r="D1311" s="112">
        <v>3</v>
      </c>
      <c r="E1311" s="112"/>
      <c r="F1311" s="112"/>
      <c r="G1311" s="112"/>
      <c r="H1311" s="112">
        <v>1</v>
      </c>
      <c r="I1311" s="112"/>
      <c r="J1311" s="112"/>
      <c r="K1311" s="112"/>
      <c r="L1311" s="112"/>
      <c r="M1311" s="112"/>
      <c r="N1311" s="112"/>
      <c r="O1311" s="86"/>
    </row>
    <row r="1312" spans="1:15" x14ac:dyDescent="0.3">
      <c r="A1312" s="115" t="s">
        <v>1338</v>
      </c>
      <c r="B1312" s="94"/>
      <c r="C1312" s="95">
        <v>4</v>
      </c>
      <c r="D1312" s="116">
        <v>3</v>
      </c>
      <c r="E1312" s="116"/>
      <c r="F1312" s="116"/>
      <c r="G1312" s="116"/>
      <c r="H1312" s="116">
        <v>1</v>
      </c>
      <c r="I1312" s="116"/>
      <c r="J1312" s="116"/>
      <c r="K1312" s="116"/>
      <c r="L1312" s="116"/>
      <c r="M1312" s="116"/>
      <c r="N1312" s="116"/>
      <c r="O1312" s="96"/>
    </row>
    <row r="1313" spans="1:15" x14ac:dyDescent="0.3">
      <c r="A1313" s="111" t="s">
        <v>1339</v>
      </c>
      <c r="B1313" s="91">
        <v>37881</v>
      </c>
      <c r="C1313" s="85">
        <v>1</v>
      </c>
      <c r="D1313" s="112">
        <v>1</v>
      </c>
      <c r="E1313" s="112"/>
      <c r="F1313" s="112"/>
      <c r="G1313" s="112"/>
      <c r="H1313" s="112"/>
      <c r="I1313" s="112"/>
      <c r="J1313" s="112"/>
      <c r="K1313" s="112"/>
      <c r="L1313" s="112"/>
      <c r="M1313" s="112"/>
      <c r="N1313" s="112"/>
      <c r="O1313" s="86"/>
    </row>
    <row r="1314" spans="1:15" x14ac:dyDescent="0.3">
      <c r="A1314" s="115" t="s">
        <v>1340</v>
      </c>
      <c r="B1314" s="94"/>
      <c r="C1314" s="95">
        <v>1</v>
      </c>
      <c r="D1314" s="116">
        <v>1</v>
      </c>
      <c r="E1314" s="116"/>
      <c r="F1314" s="116"/>
      <c r="G1314" s="116"/>
      <c r="H1314" s="116"/>
      <c r="I1314" s="116"/>
      <c r="J1314" s="116"/>
      <c r="K1314" s="116"/>
      <c r="L1314" s="116"/>
      <c r="M1314" s="116"/>
      <c r="N1314" s="116"/>
      <c r="O1314" s="96"/>
    </row>
    <row r="1315" spans="1:15" x14ac:dyDescent="0.3">
      <c r="A1315" s="111" t="s">
        <v>1341</v>
      </c>
      <c r="B1315" s="91">
        <v>67913</v>
      </c>
      <c r="C1315" s="85">
        <v>1</v>
      </c>
      <c r="D1315" s="112"/>
      <c r="E1315" s="112"/>
      <c r="F1315" s="112"/>
      <c r="G1315" s="112"/>
      <c r="H1315" s="112">
        <v>1</v>
      </c>
      <c r="I1315" s="112"/>
      <c r="J1315" s="112"/>
      <c r="K1315" s="112"/>
      <c r="L1315" s="112"/>
      <c r="M1315" s="112"/>
      <c r="N1315" s="112"/>
      <c r="O1315" s="86"/>
    </row>
    <row r="1316" spans="1:15" x14ac:dyDescent="0.3">
      <c r="A1316" s="115" t="s">
        <v>1342</v>
      </c>
      <c r="B1316" s="94"/>
      <c r="C1316" s="95">
        <v>1</v>
      </c>
      <c r="D1316" s="116"/>
      <c r="E1316" s="116"/>
      <c r="F1316" s="116"/>
      <c r="G1316" s="116"/>
      <c r="H1316" s="116">
        <v>1</v>
      </c>
      <c r="I1316" s="116"/>
      <c r="J1316" s="116"/>
      <c r="K1316" s="116"/>
      <c r="L1316" s="116"/>
      <c r="M1316" s="116"/>
      <c r="N1316" s="116"/>
      <c r="O1316" s="96"/>
    </row>
    <row r="1317" spans="1:15" x14ac:dyDescent="0.3">
      <c r="A1317" s="111" t="s">
        <v>1343</v>
      </c>
      <c r="B1317" s="91">
        <v>76315</v>
      </c>
      <c r="C1317" s="85">
        <v>2</v>
      </c>
      <c r="D1317" s="112">
        <v>2</v>
      </c>
      <c r="E1317" s="112"/>
      <c r="F1317" s="112"/>
      <c r="G1317" s="112"/>
      <c r="H1317" s="112"/>
      <c r="I1317" s="112"/>
      <c r="J1317" s="112"/>
      <c r="K1317" s="112"/>
      <c r="L1317" s="112"/>
      <c r="M1317" s="112"/>
      <c r="N1317" s="112"/>
      <c r="O1317" s="86"/>
    </row>
    <row r="1318" spans="1:15" x14ac:dyDescent="0.3">
      <c r="A1318" s="115" t="s">
        <v>1344</v>
      </c>
      <c r="B1318" s="94"/>
      <c r="C1318" s="95">
        <v>2</v>
      </c>
      <c r="D1318" s="116">
        <v>2</v>
      </c>
      <c r="E1318" s="116"/>
      <c r="F1318" s="116"/>
      <c r="G1318" s="116"/>
      <c r="H1318" s="116"/>
      <c r="I1318" s="116"/>
      <c r="J1318" s="116"/>
      <c r="K1318" s="116"/>
      <c r="L1318" s="116"/>
      <c r="M1318" s="116"/>
      <c r="N1318" s="116"/>
      <c r="O1318" s="96"/>
    </row>
    <row r="1319" spans="1:15" x14ac:dyDescent="0.3">
      <c r="A1319" s="111" t="s">
        <v>1345</v>
      </c>
      <c r="B1319" s="91">
        <v>27305</v>
      </c>
      <c r="C1319" s="85">
        <v>1</v>
      </c>
      <c r="D1319" s="112"/>
      <c r="E1319" s="112"/>
      <c r="F1319" s="112"/>
      <c r="G1319" s="112"/>
      <c r="H1319" s="112">
        <v>1</v>
      </c>
      <c r="I1319" s="112"/>
      <c r="J1319" s="112"/>
      <c r="K1319" s="112"/>
      <c r="L1319" s="112"/>
      <c r="M1319" s="112"/>
      <c r="N1319" s="112"/>
      <c r="O1319" s="86"/>
    </row>
    <row r="1320" spans="1:15" x14ac:dyDescent="0.3">
      <c r="A1320" s="115" t="s">
        <v>1346</v>
      </c>
      <c r="B1320" s="94"/>
      <c r="C1320" s="95">
        <v>1</v>
      </c>
      <c r="D1320" s="116"/>
      <c r="E1320" s="116"/>
      <c r="F1320" s="116"/>
      <c r="G1320" s="116"/>
      <c r="H1320" s="116">
        <v>1</v>
      </c>
      <c r="I1320" s="116"/>
      <c r="J1320" s="116"/>
      <c r="K1320" s="116"/>
      <c r="L1320" s="116"/>
      <c r="M1320" s="116"/>
      <c r="N1320" s="116"/>
      <c r="O1320" s="96"/>
    </row>
    <row r="1321" spans="1:15" x14ac:dyDescent="0.3">
      <c r="A1321" s="111" t="s">
        <v>1347</v>
      </c>
      <c r="B1321" s="91">
        <v>50353</v>
      </c>
      <c r="C1321" s="85"/>
      <c r="D1321" s="112"/>
      <c r="E1321" s="112"/>
      <c r="F1321" s="112"/>
      <c r="G1321" s="112"/>
      <c r="H1321" s="112"/>
      <c r="I1321" s="112"/>
      <c r="J1321" s="112"/>
      <c r="K1321" s="112"/>
      <c r="L1321" s="112"/>
      <c r="M1321" s="112"/>
      <c r="N1321" s="112"/>
      <c r="O1321" s="86"/>
    </row>
    <row r="1322" spans="1:15" x14ac:dyDescent="0.3">
      <c r="A1322" s="115" t="s">
        <v>1348</v>
      </c>
      <c r="B1322" s="94"/>
      <c r="C1322" s="95"/>
      <c r="D1322" s="116"/>
      <c r="E1322" s="116"/>
      <c r="F1322" s="116"/>
      <c r="G1322" s="116"/>
      <c r="H1322" s="116"/>
      <c r="I1322" s="116"/>
      <c r="J1322" s="116"/>
      <c r="K1322" s="116"/>
      <c r="L1322" s="116"/>
      <c r="M1322" s="116"/>
      <c r="N1322" s="116"/>
      <c r="O1322" s="96"/>
    </row>
    <row r="1323" spans="1:15" x14ac:dyDescent="0.3">
      <c r="A1323" s="111" t="s">
        <v>1349</v>
      </c>
      <c r="B1323" s="91">
        <v>50303</v>
      </c>
      <c r="C1323" s="85">
        <v>1</v>
      </c>
      <c r="D1323" s="112">
        <v>1</v>
      </c>
      <c r="E1323" s="112"/>
      <c r="F1323" s="112"/>
      <c r="G1323" s="112"/>
      <c r="H1323" s="112"/>
      <c r="I1323" s="112"/>
      <c r="J1323" s="112"/>
      <c r="K1323" s="112"/>
      <c r="L1323" s="112"/>
      <c r="M1323" s="112"/>
      <c r="N1323" s="112"/>
      <c r="O1323" s="86"/>
    </row>
    <row r="1324" spans="1:15" x14ac:dyDescent="0.3">
      <c r="A1324" s="115" t="s">
        <v>1350</v>
      </c>
      <c r="B1324" s="94"/>
      <c r="C1324" s="95">
        <v>1</v>
      </c>
      <c r="D1324" s="116">
        <v>1</v>
      </c>
      <c r="E1324" s="116"/>
      <c r="F1324" s="116"/>
      <c r="G1324" s="116"/>
      <c r="H1324" s="116"/>
      <c r="I1324" s="116"/>
      <c r="J1324" s="116"/>
      <c r="K1324" s="116"/>
      <c r="L1324" s="116"/>
      <c r="M1324" s="116"/>
      <c r="N1324" s="116"/>
      <c r="O1324" s="96"/>
    </row>
    <row r="1325" spans="1:15" x14ac:dyDescent="0.3">
      <c r="A1325" s="111" t="s">
        <v>1351</v>
      </c>
      <c r="B1325" s="91">
        <v>46851</v>
      </c>
      <c r="C1325" s="85">
        <v>1</v>
      </c>
      <c r="D1325" s="112">
        <v>1</v>
      </c>
      <c r="E1325" s="112"/>
      <c r="F1325" s="112"/>
      <c r="G1325" s="112"/>
      <c r="H1325" s="112"/>
      <c r="I1325" s="112"/>
      <c r="J1325" s="112"/>
      <c r="K1325" s="112"/>
      <c r="L1325" s="112"/>
      <c r="M1325" s="112"/>
      <c r="N1325" s="112"/>
      <c r="O1325" s="86"/>
    </row>
    <row r="1326" spans="1:15" x14ac:dyDescent="0.3">
      <c r="A1326" s="115" t="s">
        <v>1352</v>
      </c>
      <c r="B1326" s="94"/>
      <c r="C1326" s="95">
        <v>1</v>
      </c>
      <c r="D1326" s="116">
        <v>1</v>
      </c>
      <c r="E1326" s="116"/>
      <c r="F1326" s="116"/>
      <c r="G1326" s="116"/>
      <c r="H1326" s="116"/>
      <c r="I1326" s="116"/>
      <c r="J1326" s="116"/>
      <c r="K1326" s="116"/>
      <c r="L1326" s="116"/>
      <c r="M1326" s="116"/>
      <c r="N1326" s="116"/>
      <c r="O1326" s="96"/>
    </row>
    <row r="1327" spans="1:15" x14ac:dyDescent="0.3">
      <c r="A1327" s="111" t="s">
        <v>1353</v>
      </c>
      <c r="B1327" s="91">
        <v>39201</v>
      </c>
      <c r="C1327" s="85">
        <v>3</v>
      </c>
      <c r="D1327" s="112">
        <v>3</v>
      </c>
      <c r="E1327" s="112"/>
      <c r="F1327" s="112"/>
      <c r="G1327" s="112"/>
      <c r="H1327" s="112"/>
      <c r="I1327" s="112"/>
      <c r="J1327" s="112"/>
      <c r="K1327" s="112"/>
      <c r="L1327" s="112"/>
      <c r="M1327" s="112"/>
      <c r="N1327" s="112"/>
      <c r="O1327" s="86"/>
    </row>
    <row r="1328" spans="1:15" x14ac:dyDescent="0.3">
      <c r="A1328" s="115" t="s">
        <v>1354</v>
      </c>
      <c r="B1328" s="94"/>
      <c r="C1328" s="95">
        <v>3</v>
      </c>
      <c r="D1328" s="116">
        <v>3</v>
      </c>
      <c r="E1328" s="116"/>
      <c r="F1328" s="116"/>
      <c r="G1328" s="116"/>
      <c r="H1328" s="116"/>
      <c r="I1328" s="116"/>
      <c r="J1328" s="116"/>
      <c r="K1328" s="116"/>
      <c r="L1328" s="116"/>
      <c r="M1328" s="116"/>
      <c r="N1328" s="116"/>
      <c r="O1328" s="96"/>
    </row>
    <row r="1329" spans="1:15" x14ac:dyDescent="0.3">
      <c r="A1329" s="111" t="s">
        <v>1787</v>
      </c>
      <c r="B1329" s="91">
        <v>50743</v>
      </c>
      <c r="C1329" s="85"/>
      <c r="D1329" s="112"/>
      <c r="E1329" s="112"/>
      <c r="F1329" s="112"/>
      <c r="G1329" s="112"/>
      <c r="H1329" s="112"/>
      <c r="I1329" s="112"/>
      <c r="J1329" s="112"/>
      <c r="K1329" s="112"/>
      <c r="L1329" s="112"/>
      <c r="M1329" s="112"/>
      <c r="N1329" s="112"/>
      <c r="O1329" s="86"/>
    </row>
    <row r="1330" spans="1:15" x14ac:dyDescent="0.3">
      <c r="A1330" s="115" t="s">
        <v>1788</v>
      </c>
      <c r="B1330" s="94"/>
      <c r="C1330" s="95"/>
      <c r="D1330" s="116"/>
      <c r="E1330" s="116"/>
      <c r="F1330" s="116"/>
      <c r="G1330" s="116"/>
      <c r="H1330" s="116"/>
      <c r="I1330" s="116"/>
      <c r="J1330" s="116"/>
      <c r="K1330" s="116"/>
      <c r="L1330" s="116"/>
      <c r="M1330" s="116"/>
      <c r="N1330" s="116"/>
      <c r="O1330" s="96"/>
    </row>
    <row r="1331" spans="1:15" x14ac:dyDescent="0.3">
      <c r="A1331" s="111" t="s">
        <v>1355</v>
      </c>
      <c r="B1331" s="91">
        <v>66452</v>
      </c>
      <c r="C1331" s="85"/>
      <c r="D1331" s="112"/>
      <c r="E1331" s="112"/>
      <c r="F1331" s="112"/>
      <c r="G1331" s="112"/>
      <c r="H1331" s="112"/>
      <c r="I1331" s="112"/>
      <c r="J1331" s="112"/>
      <c r="K1331" s="112"/>
      <c r="L1331" s="112"/>
      <c r="M1331" s="112"/>
      <c r="N1331" s="112"/>
      <c r="O1331" s="86"/>
    </row>
    <row r="1332" spans="1:15" x14ac:dyDescent="0.3">
      <c r="A1332" s="115" t="s">
        <v>1356</v>
      </c>
      <c r="B1332" s="94"/>
      <c r="C1332" s="95"/>
      <c r="D1332" s="116"/>
      <c r="E1332" s="116"/>
      <c r="F1332" s="116"/>
      <c r="G1332" s="116"/>
      <c r="H1332" s="116"/>
      <c r="I1332" s="116"/>
      <c r="J1332" s="116"/>
      <c r="K1332" s="116"/>
      <c r="L1332" s="116"/>
      <c r="M1332" s="116"/>
      <c r="N1332" s="116"/>
      <c r="O1332" s="96"/>
    </row>
    <row r="1333" spans="1:15" x14ac:dyDescent="0.3">
      <c r="A1333" s="111" t="s">
        <v>75</v>
      </c>
      <c r="B1333" s="91">
        <v>35601</v>
      </c>
      <c r="C1333" s="85">
        <v>8</v>
      </c>
      <c r="D1333" s="112">
        <v>6</v>
      </c>
      <c r="E1333" s="112"/>
      <c r="F1333" s="112"/>
      <c r="G1333" s="112"/>
      <c r="H1333" s="112"/>
      <c r="I1333" s="112">
        <v>1</v>
      </c>
      <c r="J1333" s="112"/>
      <c r="K1333" s="112">
        <v>1</v>
      </c>
      <c r="L1333" s="112"/>
      <c r="M1333" s="112"/>
      <c r="N1333" s="112"/>
      <c r="O1333" s="86"/>
    </row>
    <row r="1334" spans="1:15" x14ac:dyDescent="0.3">
      <c r="A1334" s="115" t="s">
        <v>1357</v>
      </c>
      <c r="B1334" s="94"/>
      <c r="C1334" s="95">
        <v>8</v>
      </c>
      <c r="D1334" s="116">
        <v>6</v>
      </c>
      <c r="E1334" s="116"/>
      <c r="F1334" s="116"/>
      <c r="G1334" s="116"/>
      <c r="H1334" s="116"/>
      <c r="I1334" s="116">
        <v>1</v>
      </c>
      <c r="J1334" s="116"/>
      <c r="K1334" s="116">
        <v>1</v>
      </c>
      <c r="L1334" s="116"/>
      <c r="M1334" s="116"/>
      <c r="N1334" s="116"/>
      <c r="O1334" s="96"/>
    </row>
    <row r="1335" spans="1:15" x14ac:dyDescent="0.3">
      <c r="A1335" s="111" t="s">
        <v>1358</v>
      </c>
      <c r="B1335" s="91">
        <v>51701</v>
      </c>
      <c r="C1335" s="85">
        <v>1</v>
      </c>
      <c r="D1335" s="112">
        <v>1</v>
      </c>
      <c r="E1335" s="112"/>
      <c r="F1335" s="112"/>
      <c r="G1335" s="112"/>
      <c r="H1335" s="112"/>
      <c r="I1335" s="112"/>
      <c r="J1335" s="112"/>
      <c r="K1335" s="112"/>
      <c r="L1335" s="112"/>
      <c r="M1335" s="112"/>
      <c r="N1335" s="112"/>
      <c r="O1335" s="86"/>
    </row>
    <row r="1336" spans="1:15" x14ac:dyDescent="0.3">
      <c r="A1336" s="115" t="s">
        <v>1359</v>
      </c>
      <c r="B1336" s="94"/>
      <c r="C1336" s="95">
        <v>1</v>
      </c>
      <c r="D1336" s="116">
        <v>1</v>
      </c>
      <c r="E1336" s="116"/>
      <c r="F1336" s="116"/>
      <c r="G1336" s="116"/>
      <c r="H1336" s="116"/>
      <c r="I1336" s="116"/>
      <c r="J1336" s="116"/>
      <c r="K1336" s="116"/>
      <c r="L1336" s="116"/>
      <c r="M1336" s="116"/>
      <c r="N1336" s="116"/>
      <c r="O1336" s="96"/>
    </row>
    <row r="1337" spans="1:15" x14ac:dyDescent="0.3">
      <c r="A1337" s="111" t="s">
        <v>1360</v>
      </c>
      <c r="B1337" s="91">
        <v>34561</v>
      </c>
      <c r="C1337" s="85">
        <v>1</v>
      </c>
      <c r="D1337" s="112">
        <v>1</v>
      </c>
      <c r="E1337" s="112"/>
      <c r="F1337" s="112"/>
      <c r="G1337" s="112"/>
      <c r="H1337" s="112"/>
      <c r="I1337" s="112"/>
      <c r="J1337" s="112"/>
      <c r="K1337" s="112"/>
      <c r="L1337" s="112"/>
      <c r="M1337" s="112"/>
      <c r="N1337" s="112"/>
      <c r="O1337" s="86"/>
    </row>
    <row r="1338" spans="1:15" x14ac:dyDescent="0.3">
      <c r="A1338" s="115" t="s">
        <v>1361</v>
      </c>
      <c r="B1338" s="94"/>
      <c r="C1338" s="95">
        <v>1</v>
      </c>
      <c r="D1338" s="116">
        <v>1</v>
      </c>
      <c r="E1338" s="116"/>
      <c r="F1338" s="116"/>
      <c r="G1338" s="116"/>
      <c r="H1338" s="116"/>
      <c r="I1338" s="116"/>
      <c r="J1338" s="116"/>
      <c r="K1338" s="116"/>
      <c r="L1338" s="116"/>
      <c r="M1338" s="116"/>
      <c r="N1338" s="116"/>
      <c r="O1338" s="96"/>
    </row>
    <row r="1339" spans="1:15" x14ac:dyDescent="0.3">
      <c r="A1339" s="111" t="s">
        <v>1362</v>
      </c>
      <c r="B1339" s="91">
        <v>73923</v>
      </c>
      <c r="C1339" s="85"/>
      <c r="D1339" s="112"/>
      <c r="E1339" s="112"/>
      <c r="F1339" s="112"/>
      <c r="G1339" s="112"/>
      <c r="H1339" s="112"/>
      <c r="I1339" s="112"/>
      <c r="J1339" s="112"/>
      <c r="K1339" s="112"/>
      <c r="L1339" s="112"/>
      <c r="M1339" s="112"/>
      <c r="N1339" s="112"/>
      <c r="O1339" s="86"/>
    </row>
    <row r="1340" spans="1:15" x14ac:dyDescent="0.3">
      <c r="A1340" s="115" t="s">
        <v>1363</v>
      </c>
      <c r="B1340" s="94"/>
      <c r="C1340" s="95"/>
      <c r="D1340" s="116"/>
      <c r="E1340" s="116"/>
      <c r="F1340" s="116"/>
      <c r="G1340" s="116"/>
      <c r="H1340" s="116"/>
      <c r="I1340" s="116"/>
      <c r="J1340" s="116"/>
      <c r="K1340" s="116"/>
      <c r="L1340" s="116"/>
      <c r="M1340" s="116"/>
      <c r="N1340" s="116"/>
      <c r="O1340" s="96"/>
    </row>
    <row r="1341" spans="1:15" x14ac:dyDescent="0.3">
      <c r="A1341" s="111" t="s">
        <v>1364</v>
      </c>
      <c r="B1341" s="91">
        <v>68603</v>
      </c>
      <c r="C1341" s="85">
        <v>3</v>
      </c>
      <c r="D1341" s="112">
        <v>3</v>
      </c>
      <c r="E1341" s="112"/>
      <c r="F1341" s="112"/>
      <c r="G1341" s="112"/>
      <c r="H1341" s="112"/>
      <c r="I1341" s="112"/>
      <c r="J1341" s="112"/>
      <c r="K1341" s="112"/>
      <c r="L1341" s="112"/>
      <c r="M1341" s="112"/>
      <c r="N1341" s="112"/>
      <c r="O1341" s="86"/>
    </row>
    <row r="1342" spans="1:15" x14ac:dyDescent="0.3">
      <c r="A1342" s="115" t="s">
        <v>1365</v>
      </c>
      <c r="B1342" s="94"/>
      <c r="C1342" s="95">
        <v>3</v>
      </c>
      <c r="D1342" s="116">
        <v>3</v>
      </c>
      <c r="E1342" s="116"/>
      <c r="F1342" s="116"/>
      <c r="G1342" s="116"/>
      <c r="H1342" s="116"/>
      <c r="I1342" s="116"/>
      <c r="J1342" s="116"/>
      <c r="K1342" s="116"/>
      <c r="L1342" s="116"/>
      <c r="M1342" s="116"/>
      <c r="N1342" s="116"/>
      <c r="O1342" s="96"/>
    </row>
    <row r="1343" spans="1:15" x14ac:dyDescent="0.3">
      <c r="A1343" s="111" t="s">
        <v>1366</v>
      </c>
      <c r="B1343" s="91">
        <v>69301</v>
      </c>
      <c r="C1343" s="85">
        <v>1</v>
      </c>
      <c r="D1343" s="112">
        <v>1</v>
      </c>
      <c r="E1343" s="112"/>
      <c r="F1343" s="112"/>
      <c r="G1343" s="112"/>
      <c r="H1343" s="112"/>
      <c r="I1343" s="112"/>
      <c r="J1343" s="112"/>
      <c r="K1343" s="112"/>
      <c r="L1343" s="112"/>
      <c r="M1343" s="112"/>
      <c r="N1343" s="112"/>
      <c r="O1343" s="86"/>
    </row>
    <row r="1344" spans="1:15" x14ac:dyDescent="0.3">
      <c r="A1344" s="115" t="s">
        <v>1367</v>
      </c>
      <c r="B1344" s="94"/>
      <c r="C1344" s="95">
        <v>1</v>
      </c>
      <c r="D1344" s="116">
        <v>1</v>
      </c>
      <c r="E1344" s="116"/>
      <c r="F1344" s="116"/>
      <c r="G1344" s="116"/>
      <c r="H1344" s="116"/>
      <c r="I1344" s="116"/>
      <c r="J1344" s="116"/>
      <c r="K1344" s="116"/>
      <c r="L1344" s="116"/>
      <c r="M1344" s="116"/>
      <c r="N1344" s="116"/>
      <c r="O1344" s="96"/>
    </row>
    <row r="1345" spans="1:15" x14ac:dyDescent="0.3">
      <c r="A1345" s="111" t="s">
        <v>1368</v>
      </c>
      <c r="B1345" s="91">
        <v>68774</v>
      </c>
      <c r="C1345" s="85">
        <v>1</v>
      </c>
      <c r="D1345" s="112">
        <v>1</v>
      </c>
      <c r="E1345" s="112"/>
      <c r="F1345" s="112"/>
      <c r="G1345" s="112"/>
      <c r="H1345" s="112"/>
      <c r="I1345" s="112"/>
      <c r="J1345" s="112"/>
      <c r="K1345" s="112"/>
      <c r="L1345" s="112"/>
      <c r="M1345" s="112"/>
      <c r="N1345" s="112"/>
      <c r="O1345" s="86"/>
    </row>
    <row r="1346" spans="1:15" x14ac:dyDescent="0.3">
      <c r="A1346" s="115" t="s">
        <v>1369</v>
      </c>
      <c r="B1346" s="94"/>
      <c r="C1346" s="95">
        <v>1</v>
      </c>
      <c r="D1346" s="116">
        <v>1</v>
      </c>
      <c r="E1346" s="116"/>
      <c r="F1346" s="116"/>
      <c r="G1346" s="116"/>
      <c r="H1346" s="116"/>
      <c r="I1346" s="116"/>
      <c r="J1346" s="116"/>
      <c r="K1346" s="116"/>
      <c r="L1346" s="116"/>
      <c r="M1346" s="116"/>
      <c r="N1346" s="116"/>
      <c r="O1346" s="96"/>
    </row>
    <row r="1347" spans="1:15" x14ac:dyDescent="0.3">
      <c r="A1347" s="111" t="s">
        <v>1370</v>
      </c>
      <c r="B1347" s="91">
        <v>33202</v>
      </c>
      <c r="C1347" s="85">
        <v>1</v>
      </c>
      <c r="D1347" s="112">
        <v>1</v>
      </c>
      <c r="E1347" s="112"/>
      <c r="F1347" s="112"/>
      <c r="G1347" s="112"/>
      <c r="H1347" s="112"/>
      <c r="I1347" s="112"/>
      <c r="J1347" s="112"/>
      <c r="K1347" s="112"/>
      <c r="L1347" s="112"/>
      <c r="M1347" s="112"/>
      <c r="N1347" s="112"/>
      <c r="O1347" s="86"/>
    </row>
    <row r="1348" spans="1:15" x14ac:dyDescent="0.3">
      <c r="A1348" s="115" t="s">
        <v>1371</v>
      </c>
      <c r="B1348" s="94"/>
      <c r="C1348" s="95">
        <v>1</v>
      </c>
      <c r="D1348" s="116">
        <v>1</v>
      </c>
      <c r="E1348" s="116"/>
      <c r="F1348" s="116"/>
      <c r="G1348" s="116"/>
      <c r="H1348" s="116"/>
      <c r="I1348" s="116"/>
      <c r="J1348" s="116"/>
      <c r="K1348" s="116"/>
      <c r="L1348" s="116"/>
      <c r="M1348" s="116"/>
      <c r="N1348" s="116"/>
      <c r="O1348" s="96"/>
    </row>
    <row r="1349" spans="1:15" x14ac:dyDescent="0.3">
      <c r="A1349" s="111" t="s">
        <v>1372</v>
      </c>
      <c r="B1349" s="91">
        <v>50321</v>
      </c>
      <c r="C1349" s="85"/>
      <c r="D1349" s="112"/>
      <c r="E1349" s="112"/>
      <c r="F1349" s="112"/>
      <c r="G1349" s="112"/>
      <c r="H1349" s="112"/>
      <c r="I1349" s="112"/>
      <c r="J1349" s="112"/>
      <c r="K1349" s="112"/>
      <c r="L1349" s="112"/>
      <c r="M1349" s="112"/>
      <c r="N1349" s="112"/>
      <c r="O1349" s="86"/>
    </row>
    <row r="1350" spans="1:15" x14ac:dyDescent="0.3">
      <c r="A1350" s="115" t="s">
        <v>1373</v>
      </c>
      <c r="B1350" s="94"/>
      <c r="C1350" s="95"/>
      <c r="D1350" s="116"/>
      <c r="E1350" s="116"/>
      <c r="F1350" s="116"/>
      <c r="G1350" s="116"/>
      <c r="H1350" s="116"/>
      <c r="I1350" s="116"/>
      <c r="J1350" s="116"/>
      <c r="K1350" s="116"/>
      <c r="L1350" s="116"/>
      <c r="M1350" s="116"/>
      <c r="N1350" s="116"/>
      <c r="O1350" s="96"/>
    </row>
    <row r="1351" spans="1:15" x14ac:dyDescent="0.3">
      <c r="A1351" s="111" t="s">
        <v>1374</v>
      </c>
      <c r="B1351" s="91">
        <v>33301</v>
      </c>
      <c r="C1351" s="85">
        <v>2</v>
      </c>
      <c r="D1351" s="112">
        <v>1</v>
      </c>
      <c r="E1351" s="112"/>
      <c r="F1351" s="112"/>
      <c r="G1351" s="112"/>
      <c r="H1351" s="112"/>
      <c r="I1351" s="112"/>
      <c r="J1351" s="112"/>
      <c r="K1351" s="112"/>
      <c r="L1351" s="112"/>
      <c r="M1351" s="112">
        <v>1</v>
      </c>
      <c r="N1351" s="112"/>
      <c r="O1351" s="86"/>
    </row>
    <row r="1352" spans="1:15" x14ac:dyDescent="0.3">
      <c r="A1352" s="115" t="s">
        <v>1375</v>
      </c>
      <c r="B1352" s="94"/>
      <c r="C1352" s="95">
        <v>2</v>
      </c>
      <c r="D1352" s="116">
        <v>1</v>
      </c>
      <c r="E1352" s="116"/>
      <c r="F1352" s="116"/>
      <c r="G1352" s="116"/>
      <c r="H1352" s="116"/>
      <c r="I1352" s="116"/>
      <c r="J1352" s="116"/>
      <c r="K1352" s="116"/>
      <c r="L1352" s="116"/>
      <c r="M1352" s="116">
        <v>1</v>
      </c>
      <c r="N1352" s="116"/>
      <c r="O1352" s="96"/>
    </row>
    <row r="1353" spans="1:15" x14ac:dyDescent="0.3">
      <c r="A1353" s="111" t="s">
        <v>1376</v>
      </c>
      <c r="B1353" s="91">
        <v>27303</v>
      </c>
      <c r="C1353" s="85">
        <v>1</v>
      </c>
      <c r="D1353" s="112">
        <v>1</v>
      </c>
      <c r="E1353" s="112"/>
      <c r="F1353" s="112"/>
      <c r="G1353" s="112"/>
      <c r="H1353" s="112"/>
      <c r="I1353" s="112"/>
      <c r="J1353" s="112"/>
      <c r="K1353" s="112"/>
      <c r="L1353" s="112"/>
      <c r="M1353" s="112"/>
      <c r="N1353" s="112"/>
      <c r="O1353" s="86"/>
    </row>
    <row r="1354" spans="1:15" x14ac:dyDescent="0.3">
      <c r="A1354" s="115" t="s">
        <v>1377</v>
      </c>
      <c r="B1354" s="94"/>
      <c r="C1354" s="95">
        <v>1</v>
      </c>
      <c r="D1354" s="116">
        <v>1</v>
      </c>
      <c r="E1354" s="116"/>
      <c r="F1354" s="116"/>
      <c r="G1354" s="116"/>
      <c r="H1354" s="116"/>
      <c r="I1354" s="116"/>
      <c r="J1354" s="116"/>
      <c r="K1354" s="116"/>
      <c r="L1354" s="116"/>
      <c r="M1354" s="116"/>
      <c r="N1354" s="116"/>
      <c r="O1354" s="96"/>
    </row>
    <row r="1355" spans="1:15" x14ac:dyDescent="0.3">
      <c r="A1355" s="111" t="s">
        <v>64</v>
      </c>
      <c r="B1355" s="91">
        <v>38601</v>
      </c>
      <c r="C1355" s="85">
        <v>9</v>
      </c>
      <c r="D1355" s="112">
        <v>8</v>
      </c>
      <c r="E1355" s="112"/>
      <c r="F1355" s="112"/>
      <c r="G1355" s="112"/>
      <c r="H1355" s="112"/>
      <c r="I1355" s="112"/>
      <c r="J1355" s="112"/>
      <c r="K1355" s="112"/>
      <c r="L1355" s="112"/>
      <c r="M1355" s="112">
        <v>1</v>
      </c>
      <c r="N1355" s="112"/>
      <c r="O1355" s="86"/>
    </row>
    <row r="1356" spans="1:15" x14ac:dyDescent="0.3">
      <c r="A1356" s="115" t="s">
        <v>1378</v>
      </c>
      <c r="B1356" s="94"/>
      <c r="C1356" s="95">
        <v>9</v>
      </c>
      <c r="D1356" s="116">
        <v>8</v>
      </c>
      <c r="E1356" s="116"/>
      <c r="F1356" s="116"/>
      <c r="G1356" s="116"/>
      <c r="H1356" s="116"/>
      <c r="I1356" s="116"/>
      <c r="J1356" s="116"/>
      <c r="K1356" s="116"/>
      <c r="L1356" s="116"/>
      <c r="M1356" s="116">
        <v>1</v>
      </c>
      <c r="N1356" s="116"/>
      <c r="O1356" s="96"/>
    </row>
    <row r="1357" spans="1:15" x14ac:dyDescent="0.3">
      <c r="A1357" s="111" t="s">
        <v>1379</v>
      </c>
      <c r="B1357" s="91">
        <v>25163</v>
      </c>
      <c r="C1357" s="85"/>
      <c r="D1357" s="112"/>
      <c r="E1357" s="112"/>
      <c r="F1357" s="112"/>
      <c r="G1357" s="112"/>
      <c r="H1357" s="112"/>
      <c r="I1357" s="112"/>
      <c r="J1357" s="112"/>
      <c r="K1357" s="112"/>
      <c r="L1357" s="112"/>
      <c r="M1357" s="112"/>
      <c r="N1357" s="112"/>
      <c r="O1357" s="86"/>
    </row>
    <row r="1358" spans="1:15" x14ac:dyDescent="0.3">
      <c r="A1358" s="115" t="s">
        <v>1380</v>
      </c>
      <c r="B1358" s="94"/>
      <c r="C1358" s="95"/>
      <c r="D1358" s="116"/>
      <c r="E1358" s="116"/>
      <c r="F1358" s="116"/>
      <c r="G1358" s="116"/>
      <c r="H1358" s="116"/>
      <c r="I1358" s="116"/>
      <c r="J1358" s="116"/>
      <c r="K1358" s="116"/>
      <c r="L1358" s="116"/>
      <c r="M1358" s="116"/>
      <c r="N1358" s="116"/>
      <c r="O1358" s="96"/>
    </row>
    <row r="1359" spans="1:15" x14ac:dyDescent="0.3">
      <c r="A1359" s="111" t="s">
        <v>1381</v>
      </c>
      <c r="B1359" s="91">
        <v>68765</v>
      </c>
      <c r="C1359" s="85">
        <v>1</v>
      </c>
      <c r="D1359" s="112">
        <v>1</v>
      </c>
      <c r="E1359" s="112"/>
      <c r="F1359" s="112"/>
      <c r="G1359" s="112"/>
      <c r="H1359" s="112"/>
      <c r="I1359" s="112"/>
      <c r="J1359" s="112"/>
      <c r="K1359" s="112"/>
      <c r="L1359" s="112"/>
      <c r="M1359" s="112"/>
      <c r="N1359" s="112"/>
      <c r="O1359" s="86"/>
    </row>
    <row r="1360" spans="1:15" x14ac:dyDescent="0.3">
      <c r="A1360" s="115" t="s">
        <v>1382</v>
      </c>
      <c r="B1360" s="94"/>
      <c r="C1360" s="95">
        <v>1</v>
      </c>
      <c r="D1360" s="116">
        <v>1</v>
      </c>
      <c r="E1360" s="116"/>
      <c r="F1360" s="116"/>
      <c r="G1360" s="116"/>
      <c r="H1360" s="116"/>
      <c r="I1360" s="116"/>
      <c r="J1360" s="116"/>
      <c r="K1360" s="116"/>
      <c r="L1360" s="116"/>
      <c r="M1360" s="116"/>
      <c r="N1360" s="116"/>
      <c r="O1360" s="96"/>
    </row>
    <row r="1361" spans="1:15" x14ac:dyDescent="0.3">
      <c r="A1361" s="111" t="s">
        <v>1383</v>
      </c>
      <c r="B1361" s="91">
        <v>37802</v>
      </c>
      <c r="C1361" s="85"/>
      <c r="D1361" s="112"/>
      <c r="E1361" s="112"/>
      <c r="F1361" s="112"/>
      <c r="G1361" s="112"/>
      <c r="H1361" s="112"/>
      <c r="I1361" s="112"/>
      <c r="J1361" s="112"/>
      <c r="K1361" s="112"/>
      <c r="L1361" s="112"/>
      <c r="M1361" s="112"/>
      <c r="N1361" s="112"/>
      <c r="O1361" s="86"/>
    </row>
    <row r="1362" spans="1:15" x14ac:dyDescent="0.3">
      <c r="A1362" s="115" t="s">
        <v>1384</v>
      </c>
      <c r="B1362" s="94"/>
      <c r="C1362" s="95"/>
      <c r="D1362" s="116"/>
      <c r="E1362" s="116"/>
      <c r="F1362" s="116"/>
      <c r="G1362" s="116"/>
      <c r="H1362" s="116"/>
      <c r="I1362" s="116"/>
      <c r="J1362" s="116"/>
      <c r="K1362" s="116"/>
      <c r="L1362" s="116"/>
      <c r="M1362" s="116"/>
      <c r="N1362" s="116"/>
      <c r="O1362" s="96"/>
    </row>
    <row r="1363" spans="1:15" x14ac:dyDescent="0.3">
      <c r="A1363" s="111" t="s">
        <v>1385</v>
      </c>
      <c r="B1363" s="91">
        <v>47127</v>
      </c>
      <c r="C1363" s="85">
        <v>1</v>
      </c>
      <c r="D1363" s="112">
        <v>1</v>
      </c>
      <c r="E1363" s="112"/>
      <c r="F1363" s="112"/>
      <c r="G1363" s="112"/>
      <c r="H1363" s="112"/>
      <c r="I1363" s="112"/>
      <c r="J1363" s="112"/>
      <c r="K1363" s="112"/>
      <c r="L1363" s="112"/>
      <c r="M1363" s="112"/>
      <c r="N1363" s="112"/>
      <c r="O1363" s="86"/>
    </row>
    <row r="1364" spans="1:15" x14ac:dyDescent="0.3">
      <c r="A1364" s="115" t="s">
        <v>1386</v>
      </c>
      <c r="B1364" s="94"/>
      <c r="C1364" s="95">
        <v>1</v>
      </c>
      <c r="D1364" s="116">
        <v>1</v>
      </c>
      <c r="E1364" s="116"/>
      <c r="F1364" s="116"/>
      <c r="G1364" s="116"/>
      <c r="H1364" s="116"/>
      <c r="I1364" s="116"/>
      <c r="J1364" s="116"/>
      <c r="K1364" s="116"/>
      <c r="L1364" s="116"/>
      <c r="M1364" s="116"/>
      <c r="N1364" s="116"/>
      <c r="O1364" s="96"/>
    </row>
    <row r="1365" spans="1:15" x14ac:dyDescent="0.3">
      <c r="A1365" s="111" t="s">
        <v>1387</v>
      </c>
      <c r="B1365" s="91">
        <v>69662</v>
      </c>
      <c r="C1365" s="85">
        <v>2</v>
      </c>
      <c r="D1365" s="112">
        <v>1</v>
      </c>
      <c r="E1365" s="112"/>
      <c r="F1365" s="112"/>
      <c r="G1365" s="112"/>
      <c r="H1365" s="112">
        <v>1</v>
      </c>
      <c r="I1365" s="112"/>
      <c r="J1365" s="112"/>
      <c r="K1365" s="112"/>
      <c r="L1365" s="112"/>
      <c r="M1365" s="112"/>
      <c r="N1365" s="112"/>
      <c r="O1365" s="86"/>
    </row>
    <row r="1366" spans="1:15" x14ac:dyDescent="0.3">
      <c r="A1366" s="115" t="s">
        <v>1388</v>
      </c>
      <c r="B1366" s="94"/>
      <c r="C1366" s="95">
        <v>2</v>
      </c>
      <c r="D1366" s="116">
        <v>1</v>
      </c>
      <c r="E1366" s="116"/>
      <c r="F1366" s="116"/>
      <c r="G1366" s="116"/>
      <c r="H1366" s="116">
        <v>1</v>
      </c>
      <c r="I1366" s="116"/>
      <c r="J1366" s="116"/>
      <c r="K1366" s="116"/>
      <c r="L1366" s="116"/>
      <c r="M1366" s="116"/>
      <c r="N1366" s="116"/>
      <c r="O1366" s="96"/>
    </row>
    <row r="1367" spans="1:15" x14ac:dyDescent="0.3">
      <c r="A1367" s="111" t="s">
        <v>1389</v>
      </c>
      <c r="B1367" s="91">
        <v>37853</v>
      </c>
      <c r="C1367" s="85">
        <v>1</v>
      </c>
      <c r="D1367" s="112"/>
      <c r="E1367" s="112"/>
      <c r="F1367" s="112"/>
      <c r="G1367" s="112"/>
      <c r="H1367" s="112">
        <v>1</v>
      </c>
      <c r="I1367" s="112"/>
      <c r="J1367" s="112"/>
      <c r="K1367" s="112"/>
      <c r="L1367" s="112"/>
      <c r="M1367" s="112"/>
      <c r="N1367" s="112"/>
      <c r="O1367" s="86"/>
    </row>
    <row r="1368" spans="1:15" x14ac:dyDescent="0.3">
      <c r="A1368" s="115" t="s">
        <v>1390</v>
      </c>
      <c r="B1368" s="94"/>
      <c r="C1368" s="95">
        <v>1</v>
      </c>
      <c r="D1368" s="116"/>
      <c r="E1368" s="116"/>
      <c r="F1368" s="116"/>
      <c r="G1368" s="116"/>
      <c r="H1368" s="116">
        <v>1</v>
      </c>
      <c r="I1368" s="116"/>
      <c r="J1368" s="116"/>
      <c r="K1368" s="116"/>
      <c r="L1368" s="116"/>
      <c r="M1368" s="116"/>
      <c r="N1368" s="116"/>
      <c r="O1368" s="96"/>
    </row>
    <row r="1369" spans="1:15" x14ac:dyDescent="0.3">
      <c r="A1369" s="111" t="s">
        <v>1391</v>
      </c>
      <c r="B1369" s="91">
        <v>66447</v>
      </c>
      <c r="C1369" s="85"/>
      <c r="D1369" s="112"/>
      <c r="E1369" s="112"/>
      <c r="F1369" s="112"/>
      <c r="G1369" s="112"/>
      <c r="H1369" s="112"/>
      <c r="I1369" s="112"/>
      <c r="J1369" s="112"/>
      <c r="K1369" s="112"/>
      <c r="L1369" s="112"/>
      <c r="M1369" s="112"/>
      <c r="N1369" s="112"/>
      <c r="O1369" s="86"/>
    </row>
    <row r="1370" spans="1:15" x14ac:dyDescent="0.3">
      <c r="A1370" s="115" t="s">
        <v>1392</v>
      </c>
      <c r="B1370" s="94"/>
      <c r="C1370" s="95"/>
      <c r="D1370" s="116"/>
      <c r="E1370" s="116"/>
      <c r="F1370" s="116"/>
      <c r="G1370" s="116"/>
      <c r="H1370" s="116"/>
      <c r="I1370" s="116"/>
      <c r="J1370" s="116"/>
      <c r="K1370" s="116"/>
      <c r="L1370" s="116"/>
      <c r="M1370" s="116"/>
      <c r="N1370" s="116"/>
      <c r="O1370" s="96"/>
    </row>
    <row r="1371" spans="1:15" x14ac:dyDescent="0.3">
      <c r="A1371" s="111" t="s">
        <v>1393</v>
      </c>
      <c r="B1371" s="91">
        <v>34901</v>
      </c>
      <c r="C1371" s="85">
        <v>2</v>
      </c>
      <c r="D1371" s="112">
        <v>2</v>
      </c>
      <c r="E1371" s="112"/>
      <c r="F1371" s="112"/>
      <c r="G1371" s="112"/>
      <c r="H1371" s="112"/>
      <c r="I1371" s="112"/>
      <c r="J1371" s="112"/>
      <c r="K1371" s="112"/>
      <c r="L1371" s="112"/>
      <c r="M1371" s="112"/>
      <c r="N1371" s="112"/>
      <c r="O1371" s="86"/>
    </row>
    <row r="1372" spans="1:15" x14ac:dyDescent="0.3">
      <c r="A1372" s="115" t="s">
        <v>1394</v>
      </c>
      <c r="B1372" s="94"/>
      <c r="C1372" s="95">
        <v>2</v>
      </c>
      <c r="D1372" s="116">
        <v>2</v>
      </c>
      <c r="E1372" s="116"/>
      <c r="F1372" s="116"/>
      <c r="G1372" s="116"/>
      <c r="H1372" s="116"/>
      <c r="I1372" s="116"/>
      <c r="J1372" s="116"/>
      <c r="K1372" s="116"/>
      <c r="L1372" s="116"/>
      <c r="M1372" s="116"/>
      <c r="N1372" s="116"/>
      <c r="O1372" s="96"/>
    </row>
    <row r="1373" spans="1:15" x14ac:dyDescent="0.3">
      <c r="A1373" s="111" t="s">
        <v>1395</v>
      </c>
      <c r="B1373" s="91">
        <v>67401</v>
      </c>
      <c r="C1373" s="85">
        <v>1</v>
      </c>
      <c r="D1373" s="112">
        <v>1</v>
      </c>
      <c r="E1373" s="112"/>
      <c r="F1373" s="112"/>
      <c r="G1373" s="112"/>
      <c r="H1373" s="112"/>
      <c r="I1373" s="112"/>
      <c r="J1373" s="112"/>
      <c r="K1373" s="112"/>
      <c r="L1373" s="112"/>
      <c r="M1373" s="112"/>
      <c r="N1373" s="112"/>
      <c r="O1373" s="86"/>
    </row>
    <row r="1374" spans="1:15" x14ac:dyDescent="0.3">
      <c r="A1374" s="115" t="s">
        <v>1396</v>
      </c>
      <c r="B1374" s="94"/>
      <c r="C1374" s="95">
        <v>1</v>
      </c>
      <c r="D1374" s="116">
        <v>1</v>
      </c>
      <c r="E1374" s="116"/>
      <c r="F1374" s="116"/>
      <c r="G1374" s="116"/>
      <c r="H1374" s="116"/>
      <c r="I1374" s="116"/>
      <c r="J1374" s="116"/>
      <c r="K1374" s="116"/>
      <c r="L1374" s="116"/>
      <c r="M1374" s="116"/>
      <c r="N1374" s="116"/>
      <c r="O1374" s="96"/>
    </row>
    <row r="1375" spans="1:15" x14ac:dyDescent="0.3">
      <c r="A1375" s="111" t="s">
        <v>1397</v>
      </c>
      <c r="B1375" s="91">
        <v>37856</v>
      </c>
      <c r="C1375" s="85">
        <v>1</v>
      </c>
      <c r="D1375" s="112">
        <v>1</v>
      </c>
      <c r="E1375" s="112"/>
      <c r="F1375" s="112"/>
      <c r="G1375" s="112"/>
      <c r="H1375" s="112"/>
      <c r="I1375" s="112"/>
      <c r="J1375" s="112"/>
      <c r="K1375" s="112"/>
      <c r="L1375" s="112"/>
      <c r="M1375" s="112"/>
      <c r="N1375" s="112"/>
      <c r="O1375" s="86"/>
    </row>
    <row r="1376" spans="1:15" x14ac:dyDescent="0.3">
      <c r="A1376" s="115" t="s">
        <v>1398</v>
      </c>
      <c r="B1376" s="94"/>
      <c r="C1376" s="95">
        <v>1</v>
      </c>
      <c r="D1376" s="116">
        <v>1</v>
      </c>
      <c r="E1376" s="116"/>
      <c r="F1376" s="116"/>
      <c r="G1376" s="116"/>
      <c r="H1376" s="116"/>
      <c r="I1376" s="116"/>
      <c r="J1376" s="116"/>
      <c r="K1376" s="116"/>
      <c r="L1376" s="116"/>
      <c r="M1376" s="116"/>
      <c r="N1376" s="116"/>
      <c r="O1376" s="96"/>
    </row>
    <row r="1377" spans="1:15" x14ac:dyDescent="0.3">
      <c r="A1377" s="111" t="s">
        <v>1399</v>
      </c>
      <c r="B1377" s="91">
        <v>51233</v>
      </c>
      <c r="C1377" s="85"/>
      <c r="D1377" s="112"/>
      <c r="E1377" s="112"/>
      <c r="F1377" s="112"/>
      <c r="G1377" s="112"/>
      <c r="H1377" s="112"/>
      <c r="I1377" s="112"/>
      <c r="J1377" s="112"/>
      <c r="K1377" s="112"/>
      <c r="L1377" s="112"/>
      <c r="M1377" s="112"/>
      <c r="N1377" s="112"/>
      <c r="O1377" s="86"/>
    </row>
    <row r="1378" spans="1:15" x14ac:dyDescent="0.3">
      <c r="A1378" s="115" t="s">
        <v>1400</v>
      </c>
      <c r="B1378" s="94"/>
      <c r="C1378" s="95"/>
      <c r="D1378" s="116"/>
      <c r="E1378" s="116"/>
      <c r="F1378" s="116"/>
      <c r="G1378" s="116"/>
      <c r="H1378" s="116"/>
      <c r="I1378" s="116"/>
      <c r="J1378" s="116"/>
      <c r="K1378" s="116"/>
      <c r="L1378" s="116"/>
      <c r="M1378" s="116"/>
      <c r="N1378" s="116"/>
      <c r="O1378" s="96"/>
    </row>
    <row r="1379" spans="1:15" x14ac:dyDescent="0.3">
      <c r="A1379" s="111" t="s">
        <v>1401</v>
      </c>
      <c r="B1379" s="91">
        <v>74213</v>
      </c>
      <c r="C1379" s="85">
        <v>2</v>
      </c>
      <c r="D1379" s="112">
        <v>2</v>
      </c>
      <c r="E1379" s="112"/>
      <c r="F1379" s="112"/>
      <c r="G1379" s="112"/>
      <c r="H1379" s="112"/>
      <c r="I1379" s="112"/>
      <c r="J1379" s="112"/>
      <c r="K1379" s="112"/>
      <c r="L1379" s="112"/>
      <c r="M1379" s="112"/>
      <c r="N1379" s="112"/>
      <c r="O1379" s="86"/>
    </row>
    <row r="1380" spans="1:15" x14ac:dyDescent="0.3">
      <c r="A1380" s="115" t="s">
        <v>1402</v>
      </c>
      <c r="B1380" s="94"/>
      <c r="C1380" s="95">
        <v>2</v>
      </c>
      <c r="D1380" s="116">
        <v>2</v>
      </c>
      <c r="E1380" s="116"/>
      <c r="F1380" s="116"/>
      <c r="G1380" s="116"/>
      <c r="H1380" s="116"/>
      <c r="I1380" s="116"/>
      <c r="J1380" s="116"/>
      <c r="K1380" s="116"/>
      <c r="L1380" s="116"/>
      <c r="M1380" s="116"/>
      <c r="N1380" s="116"/>
      <c r="O1380" s="96"/>
    </row>
    <row r="1381" spans="1:15" x14ac:dyDescent="0.3">
      <c r="A1381" s="111" t="s">
        <v>1403</v>
      </c>
      <c r="B1381" s="91">
        <v>37806</v>
      </c>
      <c r="C1381" s="85">
        <v>1</v>
      </c>
      <c r="D1381" s="112">
        <v>1</v>
      </c>
      <c r="E1381" s="112"/>
      <c r="F1381" s="112"/>
      <c r="G1381" s="112"/>
      <c r="H1381" s="112"/>
      <c r="I1381" s="112"/>
      <c r="J1381" s="112"/>
      <c r="K1381" s="112"/>
      <c r="L1381" s="112"/>
      <c r="M1381" s="112"/>
      <c r="N1381" s="112"/>
      <c r="O1381" s="86"/>
    </row>
    <row r="1382" spans="1:15" x14ac:dyDescent="0.3">
      <c r="A1382" s="115" t="s">
        <v>1404</v>
      </c>
      <c r="B1382" s="94"/>
      <c r="C1382" s="95">
        <v>1</v>
      </c>
      <c r="D1382" s="116">
        <v>1</v>
      </c>
      <c r="E1382" s="116"/>
      <c r="F1382" s="116"/>
      <c r="G1382" s="116"/>
      <c r="H1382" s="116"/>
      <c r="I1382" s="116"/>
      <c r="J1382" s="116"/>
      <c r="K1382" s="116"/>
      <c r="L1382" s="116"/>
      <c r="M1382" s="116"/>
      <c r="N1382" s="116"/>
      <c r="O1382" s="96"/>
    </row>
    <row r="1383" spans="1:15" x14ac:dyDescent="0.3">
      <c r="A1383" s="111" t="s">
        <v>1405</v>
      </c>
      <c r="B1383" s="91">
        <v>34201</v>
      </c>
      <c r="C1383" s="85">
        <v>4</v>
      </c>
      <c r="D1383" s="112">
        <v>3</v>
      </c>
      <c r="E1383" s="112"/>
      <c r="F1383" s="112"/>
      <c r="G1383" s="112"/>
      <c r="H1383" s="112"/>
      <c r="I1383" s="112"/>
      <c r="J1383" s="112">
        <v>1</v>
      </c>
      <c r="K1383" s="112"/>
      <c r="L1383" s="112"/>
      <c r="M1383" s="112"/>
      <c r="N1383" s="112"/>
      <c r="O1383" s="86"/>
    </row>
    <row r="1384" spans="1:15" x14ac:dyDescent="0.3">
      <c r="A1384" s="115" t="s">
        <v>1406</v>
      </c>
      <c r="B1384" s="94"/>
      <c r="C1384" s="95">
        <v>4</v>
      </c>
      <c r="D1384" s="116">
        <v>3</v>
      </c>
      <c r="E1384" s="116"/>
      <c r="F1384" s="116"/>
      <c r="G1384" s="116"/>
      <c r="H1384" s="116"/>
      <c r="I1384" s="116"/>
      <c r="J1384" s="116">
        <v>1</v>
      </c>
      <c r="K1384" s="116"/>
      <c r="L1384" s="116"/>
      <c r="M1384" s="116"/>
      <c r="N1384" s="116"/>
      <c r="O1384" s="96"/>
    </row>
    <row r="1385" spans="1:15" x14ac:dyDescent="0.3">
      <c r="A1385" s="111" t="s">
        <v>1407</v>
      </c>
      <c r="B1385" s="91">
        <v>69604</v>
      </c>
      <c r="C1385" s="85"/>
      <c r="D1385" s="112"/>
      <c r="E1385" s="112"/>
      <c r="F1385" s="112"/>
      <c r="G1385" s="112"/>
      <c r="H1385" s="112"/>
      <c r="I1385" s="112"/>
      <c r="J1385" s="112"/>
      <c r="K1385" s="112"/>
      <c r="L1385" s="112"/>
      <c r="M1385" s="112"/>
      <c r="N1385" s="112"/>
      <c r="O1385" s="86"/>
    </row>
    <row r="1386" spans="1:15" x14ac:dyDescent="0.3">
      <c r="A1386" s="115" t="s">
        <v>1408</v>
      </c>
      <c r="B1386" s="94"/>
      <c r="C1386" s="95"/>
      <c r="D1386" s="116"/>
      <c r="E1386" s="116"/>
      <c r="F1386" s="116"/>
      <c r="G1386" s="116"/>
      <c r="H1386" s="116"/>
      <c r="I1386" s="116"/>
      <c r="J1386" s="116"/>
      <c r="K1386" s="116"/>
      <c r="L1386" s="116"/>
      <c r="M1386" s="116"/>
      <c r="N1386" s="116"/>
      <c r="O1386" s="96"/>
    </row>
    <row r="1387" spans="1:15" x14ac:dyDescent="0.3">
      <c r="A1387" s="111" t="s">
        <v>1409</v>
      </c>
      <c r="B1387" s="91">
        <v>58291</v>
      </c>
      <c r="C1387" s="85">
        <v>3</v>
      </c>
      <c r="D1387" s="112">
        <v>3</v>
      </c>
      <c r="E1387" s="112"/>
      <c r="F1387" s="112"/>
      <c r="G1387" s="112"/>
      <c r="H1387" s="112"/>
      <c r="I1387" s="112"/>
      <c r="J1387" s="112"/>
      <c r="K1387" s="112"/>
      <c r="L1387" s="112"/>
      <c r="M1387" s="112"/>
      <c r="N1387" s="112"/>
      <c r="O1387" s="86"/>
    </row>
    <row r="1388" spans="1:15" x14ac:dyDescent="0.3">
      <c r="A1388" s="115" t="s">
        <v>1410</v>
      </c>
      <c r="B1388" s="94"/>
      <c r="C1388" s="95">
        <v>3</v>
      </c>
      <c r="D1388" s="116">
        <v>3</v>
      </c>
      <c r="E1388" s="116"/>
      <c r="F1388" s="116"/>
      <c r="G1388" s="116"/>
      <c r="H1388" s="116"/>
      <c r="I1388" s="116"/>
      <c r="J1388" s="116"/>
      <c r="K1388" s="116"/>
      <c r="L1388" s="116"/>
      <c r="M1388" s="116"/>
      <c r="N1388" s="116"/>
      <c r="O1388" s="96"/>
    </row>
    <row r="1389" spans="1:15" x14ac:dyDescent="0.3">
      <c r="A1389" s="111" t="s">
        <v>93</v>
      </c>
      <c r="B1389" s="91">
        <v>56802</v>
      </c>
      <c r="C1389" s="85">
        <v>7</v>
      </c>
      <c r="D1389" s="112">
        <v>6</v>
      </c>
      <c r="E1389" s="112"/>
      <c r="F1389" s="112"/>
      <c r="G1389" s="112"/>
      <c r="H1389" s="112"/>
      <c r="I1389" s="112"/>
      <c r="J1389" s="112"/>
      <c r="K1389" s="112">
        <v>1</v>
      </c>
      <c r="L1389" s="112"/>
      <c r="M1389" s="112"/>
      <c r="N1389" s="112"/>
      <c r="O1389" s="86"/>
    </row>
    <row r="1390" spans="1:15" x14ac:dyDescent="0.3">
      <c r="A1390" s="115" t="s">
        <v>1411</v>
      </c>
      <c r="B1390" s="94"/>
      <c r="C1390" s="95">
        <v>7</v>
      </c>
      <c r="D1390" s="116">
        <v>6</v>
      </c>
      <c r="E1390" s="116"/>
      <c r="F1390" s="116"/>
      <c r="G1390" s="116"/>
      <c r="H1390" s="116"/>
      <c r="I1390" s="116"/>
      <c r="J1390" s="116"/>
      <c r="K1390" s="116">
        <v>1</v>
      </c>
      <c r="L1390" s="116"/>
      <c r="M1390" s="116"/>
      <c r="N1390" s="116"/>
      <c r="O1390" s="96"/>
    </row>
    <row r="1391" spans="1:15" x14ac:dyDescent="0.3">
      <c r="A1391" s="111" t="s">
        <v>1412</v>
      </c>
      <c r="B1391" s="91">
        <v>54224</v>
      </c>
      <c r="C1391" s="85">
        <v>1</v>
      </c>
      <c r="D1391" s="112">
        <v>1</v>
      </c>
      <c r="E1391" s="112"/>
      <c r="F1391" s="112"/>
      <c r="G1391" s="112"/>
      <c r="H1391" s="112"/>
      <c r="I1391" s="112"/>
      <c r="J1391" s="112"/>
      <c r="K1391" s="112"/>
      <c r="L1391" s="112"/>
      <c r="M1391" s="112"/>
      <c r="N1391" s="112"/>
      <c r="O1391" s="86"/>
    </row>
    <row r="1392" spans="1:15" x14ac:dyDescent="0.3">
      <c r="A1392" s="115" t="s">
        <v>1413</v>
      </c>
      <c r="B1392" s="94"/>
      <c r="C1392" s="95">
        <v>1</v>
      </c>
      <c r="D1392" s="116">
        <v>1</v>
      </c>
      <c r="E1392" s="116"/>
      <c r="F1392" s="116"/>
      <c r="G1392" s="116"/>
      <c r="H1392" s="116"/>
      <c r="I1392" s="116"/>
      <c r="J1392" s="116"/>
      <c r="K1392" s="116"/>
      <c r="L1392" s="116"/>
      <c r="M1392" s="116"/>
      <c r="N1392" s="116"/>
      <c r="O1392" s="96"/>
    </row>
    <row r="1393" spans="1:15" x14ac:dyDescent="0.3">
      <c r="A1393" s="111" t="s">
        <v>1414</v>
      </c>
      <c r="B1393" s="91">
        <v>59202</v>
      </c>
      <c r="C1393" s="85">
        <v>1</v>
      </c>
      <c r="D1393" s="112">
        <v>1</v>
      </c>
      <c r="E1393" s="112"/>
      <c r="F1393" s="112"/>
      <c r="G1393" s="112"/>
      <c r="H1393" s="112"/>
      <c r="I1393" s="112"/>
      <c r="J1393" s="112"/>
      <c r="K1393" s="112"/>
      <c r="L1393" s="112"/>
      <c r="M1393" s="112"/>
      <c r="N1393" s="112"/>
      <c r="O1393" s="86"/>
    </row>
    <row r="1394" spans="1:15" x14ac:dyDescent="0.3">
      <c r="A1394" s="115" t="s">
        <v>1415</v>
      </c>
      <c r="B1394" s="94"/>
      <c r="C1394" s="95">
        <v>1</v>
      </c>
      <c r="D1394" s="116">
        <v>1</v>
      </c>
      <c r="E1394" s="116"/>
      <c r="F1394" s="116"/>
      <c r="G1394" s="116"/>
      <c r="H1394" s="116"/>
      <c r="I1394" s="116"/>
      <c r="J1394" s="116"/>
      <c r="K1394" s="116"/>
      <c r="L1394" s="116"/>
      <c r="M1394" s="116"/>
      <c r="N1394" s="116"/>
      <c r="O1394" s="96"/>
    </row>
    <row r="1395" spans="1:15" x14ac:dyDescent="0.3">
      <c r="A1395" s="111" t="s">
        <v>1416</v>
      </c>
      <c r="B1395" s="91">
        <v>67935</v>
      </c>
      <c r="C1395" s="85"/>
      <c r="D1395" s="112"/>
      <c r="E1395" s="112"/>
      <c r="F1395" s="112"/>
      <c r="G1395" s="112"/>
      <c r="H1395" s="112"/>
      <c r="I1395" s="112"/>
      <c r="J1395" s="112"/>
      <c r="K1395" s="112"/>
      <c r="L1395" s="112"/>
      <c r="M1395" s="112"/>
      <c r="N1395" s="112"/>
      <c r="O1395" s="86"/>
    </row>
    <row r="1396" spans="1:15" x14ac:dyDescent="0.3">
      <c r="A1396" s="115" t="s">
        <v>1417</v>
      </c>
      <c r="B1396" s="94"/>
      <c r="C1396" s="95"/>
      <c r="D1396" s="116"/>
      <c r="E1396" s="116"/>
      <c r="F1396" s="116"/>
      <c r="G1396" s="116"/>
      <c r="H1396" s="116"/>
      <c r="I1396" s="116"/>
      <c r="J1396" s="116"/>
      <c r="K1396" s="116"/>
      <c r="L1396" s="116"/>
      <c r="M1396" s="116"/>
      <c r="N1396" s="116"/>
      <c r="O1396" s="96"/>
    </row>
    <row r="1397" spans="1:15" x14ac:dyDescent="0.3">
      <c r="A1397" s="111" t="s">
        <v>1418</v>
      </c>
      <c r="B1397" s="91">
        <v>73934</v>
      </c>
      <c r="C1397" s="85">
        <v>1</v>
      </c>
      <c r="D1397" s="112">
        <v>1</v>
      </c>
      <c r="E1397" s="112"/>
      <c r="F1397" s="112"/>
      <c r="G1397" s="112"/>
      <c r="H1397" s="112"/>
      <c r="I1397" s="112"/>
      <c r="J1397" s="112"/>
      <c r="K1397" s="112"/>
      <c r="L1397" s="112"/>
      <c r="M1397" s="112"/>
      <c r="N1397" s="112"/>
      <c r="O1397" s="86"/>
    </row>
    <row r="1398" spans="1:15" x14ac:dyDescent="0.3">
      <c r="A1398" s="115" t="s">
        <v>1419</v>
      </c>
      <c r="B1398" s="94"/>
      <c r="C1398" s="95">
        <v>1</v>
      </c>
      <c r="D1398" s="116">
        <v>1</v>
      </c>
      <c r="E1398" s="116"/>
      <c r="F1398" s="116"/>
      <c r="G1398" s="116"/>
      <c r="H1398" s="116"/>
      <c r="I1398" s="116"/>
      <c r="J1398" s="116"/>
      <c r="K1398" s="116"/>
      <c r="L1398" s="116"/>
      <c r="M1398" s="116"/>
      <c r="N1398" s="116"/>
      <c r="O1398" s="96"/>
    </row>
    <row r="1399" spans="1:15" x14ac:dyDescent="0.3">
      <c r="A1399" s="111" t="s">
        <v>1420</v>
      </c>
      <c r="B1399" s="91">
        <v>74242</v>
      </c>
      <c r="C1399" s="85">
        <v>1</v>
      </c>
      <c r="D1399" s="112">
        <v>1</v>
      </c>
      <c r="E1399" s="112"/>
      <c r="F1399" s="112"/>
      <c r="G1399" s="112"/>
      <c r="H1399" s="112"/>
      <c r="I1399" s="112"/>
      <c r="J1399" s="112"/>
      <c r="K1399" s="112"/>
      <c r="L1399" s="112"/>
      <c r="M1399" s="112"/>
      <c r="N1399" s="112"/>
      <c r="O1399" s="86"/>
    </row>
    <row r="1400" spans="1:15" x14ac:dyDescent="0.3">
      <c r="A1400" s="115" t="s">
        <v>1421</v>
      </c>
      <c r="B1400" s="94"/>
      <c r="C1400" s="95">
        <v>1</v>
      </c>
      <c r="D1400" s="116">
        <v>1</v>
      </c>
      <c r="E1400" s="116"/>
      <c r="F1400" s="116"/>
      <c r="G1400" s="116"/>
      <c r="H1400" s="116"/>
      <c r="I1400" s="116"/>
      <c r="J1400" s="116"/>
      <c r="K1400" s="116"/>
      <c r="L1400" s="116"/>
      <c r="M1400" s="116"/>
      <c r="N1400" s="116"/>
      <c r="O1400" s="96"/>
    </row>
    <row r="1401" spans="1:15" x14ac:dyDescent="0.3">
      <c r="A1401" s="111" t="s">
        <v>1422</v>
      </c>
      <c r="B1401" s="91">
        <v>25092</v>
      </c>
      <c r="C1401" s="85">
        <v>1</v>
      </c>
      <c r="D1401" s="112">
        <v>1</v>
      </c>
      <c r="E1401" s="112"/>
      <c r="F1401" s="112"/>
      <c r="G1401" s="112"/>
      <c r="H1401" s="112"/>
      <c r="I1401" s="112"/>
      <c r="J1401" s="112"/>
      <c r="K1401" s="112"/>
      <c r="L1401" s="112"/>
      <c r="M1401" s="112"/>
      <c r="N1401" s="112"/>
      <c r="O1401" s="86"/>
    </row>
    <row r="1402" spans="1:15" x14ac:dyDescent="0.3">
      <c r="A1402" s="115" t="s">
        <v>1423</v>
      </c>
      <c r="B1402" s="94"/>
      <c r="C1402" s="95">
        <v>1</v>
      </c>
      <c r="D1402" s="116">
        <v>1</v>
      </c>
      <c r="E1402" s="116"/>
      <c r="F1402" s="116"/>
      <c r="G1402" s="116"/>
      <c r="H1402" s="116"/>
      <c r="I1402" s="116"/>
      <c r="J1402" s="116"/>
      <c r="K1402" s="116"/>
      <c r="L1402" s="116"/>
      <c r="M1402" s="116"/>
      <c r="N1402" s="116"/>
      <c r="O1402" s="96"/>
    </row>
    <row r="1403" spans="1:15" x14ac:dyDescent="0.3">
      <c r="A1403" s="111" t="s">
        <v>1424</v>
      </c>
      <c r="B1403" s="91">
        <v>69176</v>
      </c>
      <c r="C1403" s="85"/>
      <c r="D1403" s="112"/>
      <c r="E1403" s="112"/>
      <c r="F1403" s="112"/>
      <c r="G1403" s="112"/>
      <c r="H1403" s="112"/>
      <c r="I1403" s="112"/>
      <c r="J1403" s="112"/>
      <c r="K1403" s="112"/>
      <c r="L1403" s="112"/>
      <c r="M1403" s="112"/>
      <c r="N1403" s="112"/>
      <c r="O1403" s="86"/>
    </row>
    <row r="1404" spans="1:15" x14ac:dyDescent="0.3">
      <c r="A1404" s="115" t="s">
        <v>1425</v>
      </c>
      <c r="B1404" s="94"/>
      <c r="C1404" s="95"/>
      <c r="D1404" s="116"/>
      <c r="E1404" s="116"/>
      <c r="F1404" s="116"/>
      <c r="G1404" s="116"/>
      <c r="H1404" s="116"/>
      <c r="I1404" s="116"/>
      <c r="J1404" s="116"/>
      <c r="K1404" s="116"/>
      <c r="L1404" s="116"/>
      <c r="M1404" s="116"/>
      <c r="N1404" s="116"/>
      <c r="O1404" s="96"/>
    </row>
    <row r="1405" spans="1:15" x14ac:dyDescent="0.3">
      <c r="A1405" s="111" t="s">
        <v>1426</v>
      </c>
      <c r="B1405" s="91">
        <v>66451</v>
      </c>
      <c r="C1405" s="85">
        <v>2</v>
      </c>
      <c r="D1405" s="112"/>
      <c r="E1405" s="112"/>
      <c r="F1405" s="112"/>
      <c r="G1405" s="112"/>
      <c r="H1405" s="112">
        <v>2</v>
      </c>
      <c r="I1405" s="112"/>
      <c r="J1405" s="112"/>
      <c r="K1405" s="112"/>
      <c r="L1405" s="112"/>
      <c r="M1405" s="112"/>
      <c r="N1405" s="112"/>
      <c r="O1405" s="86"/>
    </row>
    <row r="1406" spans="1:15" x14ac:dyDescent="0.3">
      <c r="A1406" s="115" t="s">
        <v>1427</v>
      </c>
      <c r="B1406" s="94"/>
      <c r="C1406" s="95">
        <v>2</v>
      </c>
      <c r="D1406" s="116"/>
      <c r="E1406" s="116"/>
      <c r="F1406" s="116"/>
      <c r="G1406" s="116"/>
      <c r="H1406" s="116">
        <v>2</v>
      </c>
      <c r="I1406" s="116"/>
      <c r="J1406" s="116"/>
      <c r="K1406" s="116"/>
      <c r="L1406" s="116"/>
      <c r="M1406" s="116"/>
      <c r="N1406" s="116"/>
      <c r="O1406" s="96"/>
    </row>
    <row r="1407" spans="1:15" x14ac:dyDescent="0.3">
      <c r="A1407" s="111" t="s">
        <v>1428</v>
      </c>
      <c r="B1407" s="91">
        <v>40777</v>
      </c>
      <c r="C1407" s="85">
        <v>2</v>
      </c>
      <c r="D1407" s="112">
        <v>2</v>
      </c>
      <c r="E1407" s="112"/>
      <c r="F1407" s="112"/>
      <c r="G1407" s="112"/>
      <c r="H1407" s="112"/>
      <c r="I1407" s="112"/>
      <c r="J1407" s="112"/>
      <c r="K1407" s="112"/>
      <c r="L1407" s="112"/>
      <c r="M1407" s="112"/>
      <c r="N1407" s="112"/>
      <c r="O1407" s="86"/>
    </row>
    <row r="1408" spans="1:15" x14ac:dyDescent="0.3">
      <c r="A1408" s="115" t="s">
        <v>1429</v>
      </c>
      <c r="B1408" s="94"/>
      <c r="C1408" s="95">
        <v>2</v>
      </c>
      <c r="D1408" s="116">
        <v>2</v>
      </c>
      <c r="E1408" s="116"/>
      <c r="F1408" s="116"/>
      <c r="G1408" s="116"/>
      <c r="H1408" s="116"/>
      <c r="I1408" s="116"/>
      <c r="J1408" s="116"/>
      <c r="K1408" s="116"/>
      <c r="L1408" s="116"/>
      <c r="M1408" s="116"/>
      <c r="N1408" s="116"/>
      <c r="O1408" s="96"/>
    </row>
    <row r="1409" spans="1:15" x14ac:dyDescent="0.3">
      <c r="A1409" s="111" t="s">
        <v>1430</v>
      </c>
      <c r="B1409" s="91">
        <v>54351</v>
      </c>
      <c r="C1409" s="85"/>
      <c r="D1409" s="112"/>
      <c r="E1409" s="112"/>
      <c r="F1409" s="112"/>
      <c r="G1409" s="112"/>
      <c r="H1409" s="112"/>
      <c r="I1409" s="112"/>
      <c r="J1409" s="112"/>
      <c r="K1409" s="112"/>
      <c r="L1409" s="112"/>
      <c r="M1409" s="112"/>
      <c r="N1409" s="112"/>
      <c r="O1409" s="86"/>
    </row>
    <row r="1410" spans="1:15" x14ac:dyDescent="0.3">
      <c r="A1410" s="115" t="s">
        <v>1431</v>
      </c>
      <c r="B1410" s="94"/>
      <c r="C1410" s="95"/>
      <c r="D1410" s="116"/>
      <c r="E1410" s="116"/>
      <c r="F1410" s="116"/>
      <c r="G1410" s="116"/>
      <c r="H1410" s="116"/>
      <c r="I1410" s="116"/>
      <c r="J1410" s="116"/>
      <c r="K1410" s="116"/>
      <c r="L1410" s="116"/>
      <c r="M1410" s="116"/>
      <c r="N1410" s="116"/>
      <c r="O1410" s="96"/>
    </row>
    <row r="1411" spans="1:15" x14ac:dyDescent="0.3">
      <c r="A1411" s="111" t="s">
        <v>1432</v>
      </c>
      <c r="B1411" s="91">
        <v>25207</v>
      </c>
      <c r="C1411" s="85">
        <v>1</v>
      </c>
      <c r="D1411" s="112">
        <v>1</v>
      </c>
      <c r="E1411" s="112"/>
      <c r="F1411" s="112"/>
      <c r="G1411" s="112"/>
      <c r="H1411" s="112"/>
      <c r="I1411" s="112"/>
      <c r="J1411" s="112"/>
      <c r="K1411" s="112"/>
      <c r="L1411" s="112"/>
      <c r="M1411" s="112"/>
      <c r="N1411" s="112"/>
      <c r="O1411" s="86"/>
    </row>
    <row r="1412" spans="1:15" x14ac:dyDescent="0.3">
      <c r="A1412" s="115" t="s">
        <v>1433</v>
      </c>
      <c r="B1412" s="94"/>
      <c r="C1412" s="95">
        <v>1</v>
      </c>
      <c r="D1412" s="116">
        <v>1</v>
      </c>
      <c r="E1412" s="116"/>
      <c r="F1412" s="116"/>
      <c r="G1412" s="116"/>
      <c r="H1412" s="116"/>
      <c r="I1412" s="116"/>
      <c r="J1412" s="116"/>
      <c r="K1412" s="116"/>
      <c r="L1412" s="116"/>
      <c r="M1412" s="116"/>
      <c r="N1412" s="116"/>
      <c r="O1412" s="96"/>
    </row>
    <row r="1413" spans="1:15" x14ac:dyDescent="0.3">
      <c r="A1413" s="111" t="s">
        <v>1434</v>
      </c>
      <c r="B1413" s="91">
        <v>33209</v>
      </c>
      <c r="C1413" s="85">
        <v>1</v>
      </c>
      <c r="D1413" s="112">
        <v>1</v>
      </c>
      <c r="E1413" s="112"/>
      <c r="F1413" s="112"/>
      <c r="G1413" s="112"/>
      <c r="H1413" s="112"/>
      <c r="I1413" s="112"/>
      <c r="J1413" s="112"/>
      <c r="K1413" s="112"/>
      <c r="L1413" s="112"/>
      <c r="M1413" s="112"/>
      <c r="N1413" s="112"/>
      <c r="O1413" s="86"/>
    </row>
    <row r="1414" spans="1:15" x14ac:dyDescent="0.3">
      <c r="A1414" s="115" t="s">
        <v>1435</v>
      </c>
      <c r="B1414" s="94"/>
      <c r="C1414" s="95">
        <v>1</v>
      </c>
      <c r="D1414" s="116">
        <v>1</v>
      </c>
      <c r="E1414" s="116"/>
      <c r="F1414" s="116"/>
      <c r="G1414" s="116"/>
      <c r="H1414" s="116"/>
      <c r="I1414" s="116"/>
      <c r="J1414" s="116"/>
      <c r="K1414" s="116"/>
      <c r="L1414" s="116"/>
      <c r="M1414" s="116"/>
      <c r="N1414" s="116"/>
      <c r="O1414" s="96"/>
    </row>
    <row r="1415" spans="1:15" x14ac:dyDescent="0.3">
      <c r="A1415" s="111" t="s">
        <v>1436</v>
      </c>
      <c r="B1415" s="91">
        <v>78313</v>
      </c>
      <c r="C1415" s="85"/>
      <c r="D1415" s="112"/>
      <c r="E1415" s="112"/>
      <c r="F1415" s="112"/>
      <c r="G1415" s="112"/>
      <c r="H1415" s="112"/>
      <c r="I1415" s="112"/>
      <c r="J1415" s="112"/>
      <c r="K1415" s="112"/>
      <c r="L1415" s="112"/>
      <c r="M1415" s="112"/>
      <c r="N1415" s="112"/>
      <c r="O1415" s="86"/>
    </row>
    <row r="1416" spans="1:15" x14ac:dyDescent="0.3">
      <c r="A1416" s="115" t="s">
        <v>1437</v>
      </c>
      <c r="B1416" s="94"/>
      <c r="C1416" s="95"/>
      <c r="D1416" s="116"/>
      <c r="E1416" s="116"/>
      <c r="F1416" s="116"/>
      <c r="G1416" s="116"/>
      <c r="H1416" s="116"/>
      <c r="I1416" s="116"/>
      <c r="J1416" s="116"/>
      <c r="K1416" s="116"/>
      <c r="L1416" s="116"/>
      <c r="M1416" s="116"/>
      <c r="N1416" s="116"/>
      <c r="O1416" s="96"/>
    </row>
    <row r="1417" spans="1:15" x14ac:dyDescent="0.3">
      <c r="A1417" s="117" t="s">
        <v>1438</v>
      </c>
      <c r="B1417" s="97">
        <v>59263</v>
      </c>
      <c r="C1417" s="98"/>
      <c r="D1417" s="118"/>
      <c r="E1417" s="118"/>
      <c r="F1417" s="118"/>
      <c r="G1417" s="118"/>
      <c r="H1417" s="118"/>
      <c r="I1417" s="118"/>
      <c r="J1417" s="118"/>
      <c r="K1417" s="118"/>
      <c r="L1417" s="118"/>
      <c r="M1417" s="118"/>
      <c r="N1417" s="118"/>
      <c r="O1417" s="99"/>
    </row>
    <row r="1418" spans="1:15" x14ac:dyDescent="0.3">
      <c r="A1418" s="115" t="s">
        <v>1439</v>
      </c>
      <c r="B1418" s="94"/>
      <c r="C1418" s="95"/>
      <c r="D1418" s="116"/>
      <c r="E1418" s="116"/>
      <c r="F1418" s="116"/>
      <c r="G1418" s="116"/>
      <c r="H1418" s="116"/>
      <c r="I1418" s="116"/>
      <c r="J1418" s="116"/>
      <c r="K1418" s="116"/>
      <c r="L1418" s="116"/>
      <c r="M1418" s="116"/>
      <c r="N1418" s="116"/>
      <c r="O1418" s="96"/>
    </row>
    <row r="1419" spans="1:15" x14ac:dyDescent="0.3">
      <c r="A1419" s="117" t="s">
        <v>1440</v>
      </c>
      <c r="B1419" s="97">
        <v>78501</v>
      </c>
      <c r="C1419" s="98">
        <v>7</v>
      </c>
      <c r="D1419" s="118">
        <v>7</v>
      </c>
      <c r="E1419" s="118"/>
      <c r="F1419" s="118"/>
      <c r="G1419" s="118"/>
      <c r="H1419" s="118"/>
      <c r="I1419" s="118"/>
      <c r="J1419" s="118"/>
      <c r="K1419" s="118"/>
      <c r="L1419" s="118"/>
      <c r="M1419" s="118"/>
      <c r="N1419" s="118"/>
      <c r="O1419" s="99"/>
    </row>
    <row r="1420" spans="1:15" x14ac:dyDescent="0.3">
      <c r="A1420" s="115" t="s">
        <v>1441</v>
      </c>
      <c r="B1420" s="94"/>
      <c r="C1420" s="95">
        <v>7</v>
      </c>
      <c r="D1420" s="116">
        <v>7</v>
      </c>
      <c r="E1420" s="116"/>
      <c r="F1420" s="116"/>
      <c r="G1420" s="116"/>
      <c r="H1420" s="116"/>
      <c r="I1420" s="116"/>
      <c r="J1420" s="116"/>
      <c r="K1420" s="116"/>
      <c r="L1420" s="116"/>
      <c r="M1420" s="116"/>
      <c r="N1420" s="116"/>
      <c r="O1420" s="96"/>
    </row>
    <row r="1421" spans="1:15" x14ac:dyDescent="0.3">
      <c r="A1421" s="117" t="s">
        <v>1442</v>
      </c>
      <c r="B1421" s="97">
        <v>41108</v>
      </c>
      <c r="C1421" s="98">
        <v>2</v>
      </c>
      <c r="D1421" s="118">
        <v>2</v>
      </c>
      <c r="E1421" s="118"/>
      <c r="F1421" s="118"/>
      <c r="G1421" s="118"/>
      <c r="H1421" s="118"/>
      <c r="I1421" s="118"/>
      <c r="J1421" s="118"/>
      <c r="K1421" s="118"/>
      <c r="L1421" s="118"/>
      <c r="M1421" s="118"/>
      <c r="N1421" s="118"/>
      <c r="O1421" s="99"/>
    </row>
    <row r="1422" spans="1:15" x14ac:dyDescent="0.3">
      <c r="A1422" s="115" t="s">
        <v>1443</v>
      </c>
      <c r="B1422" s="94"/>
      <c r="C1422" s="95">
        <v>2</v>
      </c>
      <c r="D1422" s="116">
        <v>2</v>
      </c>
      <c r="E1422" s="116"/>
      <c r="F1422" s="116"/>
      <c r="G1422" s="116"/>
      <c r="H1422" s="116"/>
      <c r="I1422" s="116"/>
      <c r="J1422" s="116"/>
      <c r="K1422" s="116"/>
      <c r="L1422" s="116"/>
      <c r="M1422" s="116"/>
      <c r="N1422" s="116"/>
      <c r="O1422" s="96"/>
    </row>
    <row r="1423" spans="1:15" x14ac:dyDescent="0.3">
      <c r="A1423" s="117" t="s">
        <v>1444</v>
      </c>
      <c r="B1423" s="97">
        <v>76333</v>
      </c>
      <c r="C1423" s="98"/>
      <c r="D1423" s="118"/>
      <c r="E1423" s="118"/>
      <c r="F1423" s="118"/>
      <c r="G1423" s="118"/>
      <c r="H1423" s="118"/>
      <c r="I1423" s="118"/>
      <c r="J1423" s="118"/>
      <c r="K1423" s="118"/>
      <c r="L1423" s="118"/>
      <c r="M1423" s="118"/>
      <c r="N1423" s="118"/>
      <c r="O1423" s="99"/>
    </row>
    <row r="1424" spans="1:15" x14ac:dyDescent="0.3">
      <c r="A1424" s="115" t="s">
        <v>1445</v>
      </c>
      <c r="B1424" s="94"/>
      <c r="C1424" s="95"/>
      <c r="D1424" s="116"/>
      <c r="E1424" s="116"/>
      <c r="F1424" s="116"/>
      <c r="G1424" s="116"/>
      <c r="H1424" s="116"/>
      <c r="I1424" s="116"/>
      <c r="J1424" s="116"/>
      <c r="K1424" s="116"/>
      <c r="L1424" s="116"/>
      <c r="M1424" s="116"/>
      <c r="N1424" s="116"/>
      <c r="O1424" s="96"/>
    </row>
    <row r="1425" spans="1:15" x14ac:dyDescent="0.3">
      <c r="A1425" s="117" t="s">
        <v>1446</v>
      </c>
      <c r="B1425" s="97">
        <v>78991</v>
      </c>
      <c r="C1425" s="98">
        <v>1</v>
      </c>
      <c r="D1425" s="118">
        <v>1</v>
      </c>
      <c r="E1425" s="118"/>
      <c r="F1425" s="118"/>
      <c r="G1425" s="118"/>
      <c r="H1425" s="118"/>
      <c r="I1425" s="118"/>
      <c r="J1425" s="118"/>
      <c r="K1425" s="118"/>
      <c r="L1425" s="118"/>
      <c r="M1425" s="118"/>
      <c r="N1425" s="118"/>
      <c r="O1425" s="99"/>
    </row>
    <row r="1426" spans="1:15" x14ac:dyDescent="0.3">
      <c r="A1426" s="115" t="s">
        <v>1447</v>
      </c>
      <c r="B1426" s="94"/>
      <c r="C1426" s="95">
        <v>1</v>
      </c>
      <c r="D1426" s="116">
        <v>1</v>
      </c>
      <c r="E1426" s="116"/>
      <c r="F1426" s="116"/>
      <c r="G1426" s="116"/>
      <c r="H1426" s="116"/>
      <c r="I1426" s="116"/>
      <c r="J1426" s="116"/>
      <c r="K1426" s="116"/>
      <c r="L1426" s="116"/>
      <c r="M1426" s="116"/>
      <c r="N1426" s="116"/>
      <c r="O1426" s="96"/>
    </row>
    <row r="1427" spans="1:15" x14ac:dyDescent="0.3">
      <c r="A1427" s="117" t="s">
        <v>1448</v>
      </c>
      <c r="B1427" s="97">
        <v>58253</v>
      </c>
      <c r="C1427" s="98"/>
      <c r="D1427" s="118"/>
      <c r="E1427" s="118"/>
      <c r="F1427" s="118"/>
      <c r="G1427" s="118"/>
      <c r="H1427" s="118"/>
      <c r="I1427" s="118"/>
      <c r="J1427" s="118"/>
      <c r="K1427" s="118"/>
      <c r="L1427" s="118"/>
      <c r="M1427" s="118"/>
      <c r="N1427" s="118"/>
      <c r="O1427" s="99"/>
    </row>
    <row r="1428" spans="1:15" x14ac:dyDescent="0.3">
      <c r="A1428" s="115" t="s">
        <v>1449</v>
      </c>
      <c r="B1428" s="94"/>
      <c r="C1428" s="95"/>
      <c r="D1428" s="116"/>
      <c r="E1428" s="116"/>
      <c r="F1428" s="116"/>
      <c r="G1428" s="116"/>
      <c r="H1428" s="116"/>
      <c r="I1428" s="116"/>
      <c r="J1428" s="116"/>
      <c r="K1428" s="116"/>
      <c r="L1428" s="116"/>
      <c r="M1428" s="116"/>
      <c r="N1428" s="116"/>
      <c r="O1428" s="96"/>
    </row>
    <row r="1429" spans="1:15" x14ac:dyDescent="0.3">
      <c r="A1429" s="117" t="s">
        <v>1450</v>
      </c>
      <c r="B1429" s="97">
        <v>68731</v>
      </c>
      <c r="C1429" s="98"/>
      <c r="D1429" s="118"/>
      <c r="E1429" s="118"/>
      <c r="F1429" s="118"/>
      <c r="G1429" s="118"/>
      <c r="H1429" s="118"/>
      <c r="I1429" s="118"/>
      <c r="J1429" s="118"/>
      <c r="K1429" s="118"/>
      <c r="L1429" s="118"/>
      <c r="M1429" s="118"/>
      <c r="N1429" s="118"/>
      <c r="O1429" s="99"/>
    </row>
    <row r="1430" spans="1:15" x14ac:dyDescent="0.3">
      <c r="A1430" s="115" t="s">
        <v>1451</v>
      </c>
      <c r="B1430" s="94"/>
      <c r="C1430" s="95"/>
      <c r="D1430" s="116"/>
      <c r="E1430" s="116"/>
      <c r="F1430" s="116"/>
      <c r="G1430" s="116"/>
      <c r="H1430" s="116"/>
      <c r="I1430" s="116"/>
      <c r="J1430" s="116"/>
      <c r="K1430" s="116"/>
      <c r="L1430" s="116"/>
      <c r="M1430" s="116"/>
      <c r="N1430" s="116"/>
      <c r="O1430" s="96"/>
    </row>
    <row r="1431" spans="1:15" x14ac:dyDescent="0.3">
      <c r="A1431" s="117" t="s">
        <v>111</v>
      </c>
      <c r="B1431" s="97">
        <v>78701</v>
      </c>
      <c r="C1431" s="98">
        <v>11</v>
      </c>
      <c r="D1431" s="118">
        <v>8</v>
      </c>
      <c r="E1431" s="118"/>
      <c r="F1431" s="118"/>
      <c r="G1431" s="118"/>
      <c r="H1431" s="118">
        <v>2</v>
      </c>
      <c r="I1431" s="118"/>
      <c r="J1431" s="118"/>
      <c r="K1431" s="118">
        <v>1</v>
      </c>
      <c r="L1431" s="118"/>
      <c r="M1431" s="118"/>
      <c r="N1431" s="118"/>
      <c r="O1431" s="99"/>
    </row>
    <row r="1432" spans="1:15" x14ac:dyDescent="0.3">
      <c r="A1432" s="115" t="s">
        <v>1452</v>
      </c>
      <c r="B1432" s="94"/>
      <c r="C1432" s="95">
        <v>11</v>
      </c>
      <c r="D1432" s="116">
        <v>8</v>
      </c>
      <c r="E1432" s="116"/>
      <c r="F1432" s="116"/>
      <c r="G1432" s="116"/>
      <c r="H1432" s="116">
        <v>2</v>
      </c>
      <c r="I1432" s="116"/>
      <c r="J1432" s="116"/>
      <c r="K1432" s="116">
        <v>1</v>
      </c>
      <c r="L1432" s="116"/>
      <c r="M1432" s="116"/>
      <c r="N1432" s="116"/>
      <c r="O1432" s="96"/>
    </row>
    <row r="1433" spans="1:15" x14ac:dyDescent="0.3">
      <c r="A1433" s="117" t="s">
        <v>1453</v>
      </c>
      <c r="B1433" s="97">
        <v>34012</v>
      </c>
      <c r="C1433" s="98">
        <v>1</v>
      </c>
      <c r="D1433" s="118">
        <v>1</v>
      </c>
      <c r="E1433" s="118"/>
      <c r="F1433" s="118"/>
      <c r="G1433" s="118"/>
      <c r="H1433" s="118"/>
      <c r="I1433" s="118"/>
      <c r="J1433" s="118"/>
      <c r="K1433" s="118"/>
      <c r="L1433" s="118"/>
      <c r="M1433" s="118"/>
      <c r="N1433" s="118"/>
      <c r="O1433" s="99"/>
    </row>
    <row r="1434" spans="1:15" x14ac:dyDescent="0.3">
      <c r="A1434" s="115" t="s">
        <v>1454</v>
      </c>
      <c r="B1434" s="94"/>
      <c r="C1434" s="95">
        <v>1</v>
      </c>
      <c r="D1434" s="116">
        <v>1</v>
      </c>
      <c r="E1434" s="116"/>
      <c r="F1434" s="116"/>
      <c r="G1434" s="116"/>
      <c r="H1434" s="116"/>
      <c r="I1434" s="116"/>
      <c r="J1434" s="116"/>
      <c r="K1434" s="116"/>
      <c r="L1434" s="116"/>
      <c r="M1434" s="116"/>
      <c r="N1434" s="116"/>
      <c r="O1434" s="96"/>
    </row>
    <row r="1435" spans="1:15" x14ac:dyDescent="0.3">
      <c r="A1435" s="117" t="s">
        <v>65</v>
      </c>
      <c r="B1435" s="97">
        <v>39001</v>
      </c>
      <c r="C1435" s="98">
        <v>1</v>
      </c>
      <c r="D1435" s="118">
        <v>1</v>
      </c>
      <c r="E1435" s="118"/>
      <c r="F1435" s="118"/>
      <c r="G1435" s="118"/>
      <c r="H1435" s="118"/>
      <c r="I1435" s="118"/>
      <c r="J1435" s="118"/>
      <c r="K1435" s="118"/>
      <c r="L1435" s="118"/>
      <c r="M1435" s="118"/>
      <c r="N1435" s="118"/>
      <c r="O1435" s="99"/>
    </row>
    <row r="1436" spans="1:15" x14ac:dyDescent="0.3">
      <c r="A1436" s="115" t="s">
        <v>65</v>
      </c>
      <c r="B1436" s="94">
        <v>39002</v>
      </c>
      <c r="C1436" s="95">
        <v>8</v>
      </c>
      <c r="D1436" s="116">
        <v>5</v>
      </c>
      <c r="E1436" s="116"/>
      <c r="F1436" s="116"/>
      <c r="G1436" s="116"/>
      <c r="H1436" s="116">
        <v>2</v>
      </c>
      <c r="I1436" s="116"/>
      <c r="J1436" s="116">
        <v>1</v>
      </c>
      <c r="K1436" s="116"/>
      <c r="L1436" s="116"/>
      <c r="M1436" s="116"/>
      <c r="N1436" s="116"/>
      <c r="O1436" s="96"/>
    </row>
    <row r="1437" spans="1:15" x14ac:dyDescent="0.3">
      <c r="A1437" s="117" t="s">
        <v>65</v>
      </c>
      <c r="B1437" s="97">
        <v>39003</v>
      </c>
      <c r="C1437" s="98">
        <v>2</v>
      </c>
      <c r="D1437" s="118">
        <v>1</v>
      </c>
      <c r="E1437" s="118"/>
      <c r="F1437" s="118"/>
      <c r="G1437" s="118"/>
      <c r="H1437" s="118"/>
      <c r="I1437" s="118"/>
      <c r="J1437" s="118"/>
      <c r="K1437" s="118"/>
      <c r="L1437" s="118">
        <v>1</v>
      </c>
      <c r="M1437" s="118"/>
      <c r="N1437" s="118"/>
      <c r="O1437" s="99"/>
    </row>
    <row r="1438" spans="1:15" x14ac:dyDescent="0.3">
      <c r="A1438" s="115" t="s">
        <v>65</v>
      </c>
      <c r="B1438" s="94">
        <v>39005</v>
      </c>
      <c r="C1438" s="95">
        <v>2</v>
      </c>
      <c r="D1438" s="116">
        <v>1</v>
      </c>
      <c r="E1438" s="116"/>
      <c r="F1438" s="116"/>
      <c r="G1438" s="116"/>
      <c r="H1438" s="116"/>
      <c r="I1438" s="116"/>
      <c r="J1438" s="116"/>
      <c r="K1438" s="116">
        <v>1</v>
      </c>
      <c r="L1438" s="116"/>
      <c r="M1438" s="116"/>
      <c r="N1438" s="116"/>
      <c r="O1438" s="96"/>
    </row>
    <row r="1439" spans="1:15" x14ac:dyDescent="0.3">
      <c r="A1439" s="117" t="s">
        <v>1455</v>
      </c>
      <c r="B1439" s="97"/>
      <c r="C1439" s="98">
        <v>13</v>
      </c>
      <c r="D1439" s="118">
        <v>8</v>
      </c>
      <c r="E1439" s="118"/>
      <c r="F1439" s="118"/>
      <c r="G1439" s="118"/>
      <c r="H1439" s="118">
        <v>2</v>
      </c>
      <c r="I1439" s="118"/>
      <c r="J1439" s="118">
        <v>1</v>
      </c>
      <c r="K1439" s="118">
        <v>1</v>
      </c>
      <c r="L1439" s="118">
        <v>1</v>
      </c>
      <c r="M1439" s="118"/>
      <c r="N1439" s="118"/>
      <c r="O1439" s="99"/>
    </row>
    <row r="1440" spans="1:15" x14ac:dyDescent="0.3">
      <c r="A1440" s="117" t="s">
        <v>72</v>
      </c>
      <c r="B1440" s="91">
        <v>34701</v>
      </c>
      <c r="C1440" s="85">
        <v>4</v>
      </c>
      <c r="D1440" s="112">
        <v>4</v>
      </c>
      <c r="E1440" s="112"/>
      <c r="F1440" s="112"/>
      <c r="G1440" s="112"/>
      <c r="H1440" s="112"/>
      <c r="I1440" s="112"/>
      <c r="J1440" s="112"/>
      <c r="K1440" s="112"/>
      <c r="L1440" s="112"/>
      <c r="M1440" s="112"/>
      <c r="N1440" s="112"/>
      <c r="O1440" s="86"/>
    </row>
    <row r="1441" spans="1:15" x14ac:dyDescent="0.3">
      <c r="A1441" s="117" t="s">
        <v>1456</v>
      </c>
      <c r="B1441" s="97"/>
      <c r="C1441" s="98">
        <v>4</v>
      </c>
      <c r="D1441" s="118">
        <v>4</v>
      </c>
      <c r="E1441" s="118"/>
      <c r="F1441" s="118"/>
      <c r="G1441" s="118"/>
      <c r="H1441" s="118"/>
      <c r="I1441" s="118"/>
      <c r="J1441" s="118"/>
      <c r="K1441" s="118"/>
      <c r="L1441" s="118"/>
      <c r="M1441" s="118"/>
      <c r="N1441" s="118"/>
      <c r="O1441" s="99"/>
    </row>
    <row r="1442" spans="1:15" x14ac:dyDescent="0.3">
      <c r="A1442" s="117" t="s">
        <v>1457</v>
      </c>
      <c r="B1442" s="91">
        <v>46841</v>
      </c>
      <c r="C1442" s="85">
        <v>3</v>
      </c>
      <c r="D1442" s="112">
        <v>2</v>
      </c>
      <c r="E1442" s="112"/>
      <c r="F1442" s="112"/>
      <c r="G1442" s="112"/>
      <c r="H1442" s="112"/>
      <c r="I1442" s="112">
        <v>1</v>
      </c>
      <c r="J1442" s="112"/>
      <c r="K1442" s="112"/>
      <c r="L1442" s="112"/>
      <c r="M1442" s="112"/>
      <c r="N1442" s="112"/>
      <c r="O1442" s="86"/>
    </row>
    <row r="1443" spans="1:15" x14ac:dyDescent="0.3">
      <c r="A1443" s="115" t="s">
        <v>1458</v>
      </c>
      <c r="B1443" s="94"/>
      <c r="C1443" s="95">
        <v>3</v>
      </c>
      <c r="D1443" s="116">
        <v>2</v>
      </c>
      <c r="E1443" s="116"/>
      <c r="F1443" s="116"/>
      <c r="G1443" s="116"/>
      <c r="H1443" s="116"/>
      <c r="I1443" s="116">
        <v>1</v>
      </c>
      <c r="J1443" s="116"/>
      <c r="K1443" s="116"/>
      <c r="L1443" s="116"/>
      <c r="M1443" s="116"/>
      <c r="N1443" s="116"/>
      <c r="O1443" s="96"/>
    </row>
    <row r="1444" spans="1:15" x14ac:dyDescent="0.3">
      <c r="A1444" s="111" t="s">
        <v>1459</v>
      </c>
      <c r="B1444" s="91">
        <v>58856</v>
      </c>
      <c r="C1444" s="85">
        <v>2</v>
      </c>
      <c r="D1444" s="112">
        <v>2</v>
      </c>
      <c r="E1444" s="112"/>
      <c r="F1444" s="112"/>
      <c r="G1444" s="112"/>
      <c r="H1444" s="112"/>
      <c r="I1444" s="112"/>
      <c r="J1444" s="112"/>
      <c r="K1444" s="112"/>
      <c r="L1444" s="112"/>
      <c r="M1444" s="112"/>
      <c r="N1444" s="112"/>
      <c r="O1444" s="86"/>
    </row>
    <row r="1445" spans="1:15" x14ac:dyDescent="0.3">
      <c r="A1445" s="115" t="s">
        <v>1460</v>
      </c>
      <c r="B1445" s="94"/>
      <c r="C1445" s="95">
        <v>2</v>
      </c>
      <c r="D1445" s="116">
        <v>2</v>
      </c>
      <c r="E1445" s="116"/>
      <c r="F1445" s="116"/>
      <c r="G1445" s="116"/>
      <c r="H1445" s="116"/>
      <c r="I1445" s="116"/>
      <c r="J1445" s="116"/>
      <c r="K1445" s="116"/>
      <c r="L1445" s="116"/>
      <c r="M1445" s="116"/>
      <c r="N1445" s="116"/>
      <c r="O1445" s="96"/>
    </row>
    <row r="1446" spans="1:15" x14ac:dyDescent="0.3">
      <c r="A1446" s="111" t="s">
        <v>1461</v>
      </c>
      <c r="B1446" s="91">
        <v>36461</v>
      </c>
      <c r="C1446" s="85"/>
      <c r="D1446" s="112"/>
      <c r="E1446" s="112"/>
      <c r="F1446" s="112"/>
      <c r="G1446" s="112"/>
      <c r="H1446" s="112"/>
      <c r="I1446" s="112"/>
      <c r="J1446" s="112"/>
      <c r="K1446" s="112"/>
      <c r="L1446" s="112"/>
      <c r="M1446" s="112"/>
      <c r="N1446" s="112"/>
      <c r="O1446" s="86"/>
    </row>
    <row r="1447" spans="1:15" x14ac:dyDescent="0.3">
      <c r="A1447" s="115" t="s">
        <v>1462</v>
      </c>
      <c r="B1447" s="94"/>
      <c r="C1447" s="95"/>
      <c r="D1447" s="116"/>
      <c r="E1447" s="116"/>
      <c r="F1447" s="116"/>
      <c r="G1447" s="116"/>
      <c r="H1447" s="116"/>
      <c r="I1447" s="116"/>
      <c r="J1447" s="116"/>
      <c r="K1447" s="116"/>
      <c r="L1447" s="116"/>
      <c r="M1447" s="116"/>
      <c r="N1447" s="116"/>
      <c r="O1447" s="96"/>
    </row>
    <row r="1448" spans="1:15" x14ac:dyDescent="0.3">
      <c r="A1448" s="117" t="s">
        <v>81</v>
      </c>
      <c r="B1448" s="97">
        <v>41501</v>
      </c>
      <c r="C1448" s="98">
        <v>17</v>
      </c>
      <c r="D1448" s="118">
        <v>16</v>
      </c>
      <c r="E1448" s="118"/>
      <c r="F1448" s="118"/>
      <c r="G1448" s="118"/>
      <c r="H1448" s="118"/>
      <c r="I1448" s="118"/>
      <c r="J1448" s="118"/>
      <c r="K1448" s="118"/>
      <c r="L1448" s="118"/>
      <c r="M1448" s="118">
        <v>1</v>
      </c>
      <c r="N1448" s="118"/>
      <c r="O1448" s="99"/>
    </row>
    <row r="1449" spans="1:15" x14ac:dyDescent="0.3">
      <c r="A1449" s="115" t="s">
        <v>81</v>
      </c>
      <c r="B1449" s="94">
        <v>41510</v>
      </c>
      <c r="C1449" s="95">
        <v>1</v>
      </c>
      <c r="D1449" s="116">
        <v>1</v>
      </c>
      <c r="E1449" s="116"/>
      <c r="F1449" s="116"/>
      <c r="G1449" s="116"/>
      <c r="H1449" s="116"/>
      <c r="I1449" s="116"/>
      <c r="J1449" s="116"/>
      <c r="K1449" s="116"/>
      <c r="L1449" s="116"/>
      <c r="M1449" s="116"/>
      <c r="N1449" s="116"/>
      <c r="O1449" s="96"/>
    </row>
    <row r="1450" spans="1:15" x14ac:dyDescent="0.3">
      <c r="A1450" s="117" t="s">
        <v>1463</v>
      </c>
      <c r="B1450" s="97"/>
      <c r="C1450" s="98">
        <v>18</v>
      </c>
      <c r="D1450" s="118">
        <v>17</v>
      </c>
      <c r="E1450" s="118"/>
      <c r="F1450" s="118"/>
      <c r="G1450" s="118"/>
      <c r="H1450" s="118"/>
      <c r="I1450" s="118"/>
      <c r="J1450" s="118"/>
      <c r="K1450" s="118"/>
      <c r="L1450" s="118"/>
      <c r="M1450" s="118">
        <v>1</v>
      </c>
      <c r="N1450" s="118"/>
      <c r="O1450" s="99"/>
    </row>
    <row r="1451" spans="1:15" x14ac:dyDescent="0.3">
      <c r="A1451" s="115" t="s">
        <v>1464</v>
      </c>
      <c r="B1451" s="94">
        <v>54957</v>
      </c>
      <c r="C1451" s="95">
        <v>1</v>
      </c>
      <c r="D1451" s="116">
        <v>1</v>
      </c>
      <c r="E1451" s="116"/>
      <c r="F1451" s="116"/>
      <c r="G1451" s="116"/>
      <c r="H1451" s="116"/>
      <c r="I1451" s="116"/>
      <c r="J1451" s="116"/>
      <c r="K1451" s="116"/>
      <c r="L1451" s="116"/>
      <c r="M1451" s="116"/>
      <c r="N1451" s="116"/>
      <c r="O1451" s="96"/>
    </row>
    <row r="1452" spans="1:15" x14ac:dyDescent="0.3">
      <c r="A1452" s="117" t="s">
        <v>1465</v>
      </c>
      <c r="B1452" s="97"/>
      <c r="C1452" s="98">
        <v>1</v>
      </c>
      <c r="D1452" s="118">
        <v>1</v>
      </c>
      <c r="E1452" s="118"/>
      <c r="F1452" s="118"/>
      <c r="G1452" s="118"/>
      <c r="H1452" s="118"/>
      <c r="I1452" s="118"/>
      <c r="J1452" s="118"/>
      <c r="K1452" s="118"/>
      <c r="L1452" s="118"/>
      <c r="M1452" s="118"/>
      <c r="N1452" s="118"/>
      <c r="O1452" s="99"/>
    </row>
    <row r="1453" spans="1:15" x14ac:dyDescent="0.3">
      <c r="A1453" s="117" t="s">
        <v>1466</v>
      </c>
      <c r="B1453" s="91">
        <v>73542</v>
      </c>
      <c r="C1453" s="85">
        <v>1</v>
      </c>
      <c r="D1453" s="112">
        <v>1</v>
      </c>
      <c r="E1453" s="112"/>
      <c r="F1453" s="112"/>
      <c r="G1453" s="112"/>
      <c r="H1453" s="112"/>
      <c r="I1453" s="112"/>
      <c r="J1453" s="112"/>
      <c r="K1453" s="112"/>
      <c r="L1453" s="112"/>
      <c r="M1453" s="112"/>
      <c r="N1453" s="112"/>
      <c r="O1453" s="86"/>
    </row>
    <row r="1454" spans="1:15" x14ac:dyDescent="0.3">
      <c r="A1454" s="115" t="s">
        <v>1467</v>
      </c>
      <c r="B1454" s="94"/>
      <c r="C1454" s="95">
        <v>1</v>
      </c>
      <c r="D1454" s="116">
        <v>1</v>
      </c>
      <c r="E1454" s="116"/>
      <c r="F1454" s="116"/>
      <c r="G1454" s="116"/>
      <c r="H1454" s="116"/>
      <c r="I1454" s="116"/>
      <c r="J1454" s="116"/>
      <c r="K1454" s="116"/>
      <c r="L1454" s="116"/>
      <c r="M1454" s="116"/>
      <c r="N1454" s="116"/>
      <c r="O1454" s="96"/>
    </row>
    <row r="1455" spans="1:15" x14ac:dyDescent="0.3">
      <c r="A1455" s="111" t="s">
        <v>1468</v>
      </c>
      <c r="B1455" s="91">
        <v>66454</v>
      </c>
      <c r="C1455" s="85">
        <v>1</v>
      </c>
      <c r="D1455" s="112"/>
      <c r="E1455" s="112"/>
      <c r="F1455" s="112"/>
      <c r="G1455" s="112"/>
      <c r="H1455" s="112">
        <v>1</v>
      </c>
      <c r="I1455" s="112"/>
      <c r="J1455" s="112"/>
      <c r="K1455" s="112"/>
      <c r="L1455" s="112"/>
      <c r="M1455" s="112"/>
      <c r="N1455" s="112"/>
      <c r="O1455" s="86"/>
    </row>
    <row r="1456" spans="1:15" x14ac:dyDescent="0.3">
      <c r="A1456" s="115" t="s">
        <v>1469</v>
      </c>
      <c r="B1456" s="94"/>
      <c r="C1456" s="95">
        <v>1</v>
      </c>
      <c r="D1456" s="116"/>
      <c r="E1456" s="116"/>
      <c r="F1456" s="116"/>
      <c r="G1456" s="116"/>
      <c r="H1456" s="116">
        <v>1</v>
      </c>
      <c r="I1456" s="116"/>
      <c r="J1456" s="116"/>
      <c r="K1456" s="116"/>
      <c r="L1456" s="116"/>
      <c r="M1456" s="116"/>
      <c r="N1456" s="116"/>
      <c r="O1456" s="96"/>
    </row>
    <row r="1457" spans="1:15" x14ac:dyDescent="0.3">
      <c r="A1457" s="111" t="s">
        <v>1470</v>
      </c>
      <c r="B1457" s="91">
        <v>27715</v>
      </c>
      <c r="C1457" s="85">
        <v>1</v>
      </c>
      <c r="D1457" s="112">
        <v>1</v>
      </c>
      <c r="E1457" s="112"/>
      <c r="F1457" s="112"/>
      <c r="G1457" s="112"/>
      <c r="H1457" s="112"/>
      <c r="I1457" s="112"/>
      <c r="J1457" s="112"/>
      <c r="K1457" s="112"/>
      <c r="L1457" s="112"/>
      <c r="M1457" s="112"/>
      <c r="N1457" s="112"/>
      <c r="O1457" s="86"/>
    </row>
    <row r="1458" spans="1:15" x14ac:dyDescent="0.3">
      <c r="A1458" s="115" t="s">
        <v>1471</v>
      </c>
      <c r="B1458" s="94"/>
      <c r="C1458" s="95">
        <v>1</v>
      </c>
      <c r="D1458" s="116">
        <v>1</v>
      </c>
      <c r="E1458" s="116"/>
      <c r="F1458" s="116"/>
      <c r="G1458" s="116"/>
      <c r="H1458" s="116"/>
      <c r="I1458" s="116"/>
      <c r="J1458" s="116"/>
      <c r="K1458" s="116"/>
      <c r="L1458" s="116"/>
      <c r="M1458" s="116"/>
      <c r="N1458" s="116"/>
      <c r="O1458" s="96"/>
    </row>
    <row r="1459" spans="1:15" x14ac:dyDescent="0.3">
      <c r="A1459" s="117" t="s">
        <v>1472</v>
      </c>
      <c r="B1459" s="97">
        <v>66601</v>
      </c>
      <c r="C1459" s="98">
        <v>3</v>
      </c>
      <c r="D1459" s="118">
        <v>2</v>
      </c>
      <c r="E1459" s="118"/>
      <c r="F1459" s="118"/>
      <c r="G1459" s="118"/>
      <c r="H1459" s="118"/>
      <c r="I1459" s="118">
        <v>1</v>
      </c>
      <c r="J1459" s="118"/>
      <c r="K1459" s="118"/>
      <c r="L1459" s="118"/>
      <c r="M1459" s="118"/>
      <c r="N1459" s="118"/>
      <c r="O1459" s="99"/>
    </row>
    <row r="1460" spans="1:15" x14ac:dyDescent="0.3">
      <c r="A1460" s="115" t="s">
        <v>1473</v>
      </c>
      <c r="B1460" s="94"/>
      <c r="C1460" s="95">
        <v>3</v>
      </c>
      <c r="D1460" s="116">
        <v>2</v>
      </c>
      <c r="E1460" s="116"/>
      <c r="F1460" s="116"/>
      <c r="G1460" s="116"/>
      <c r="H1460" s="116"/>
      <c r="I1460" s="116">
        <v>1</v>
      </c>
      <c r="J1460" s="116"/>
      <c r="K1460" s="116"/>
      <c r="L1460" s="116"/>
      <c r="M1460" s="116"/>
      <c r="N1460" s="116"/>
      <c r="O1460" s="96"/>
    </row>
    <row r="1461" spans="1:15" x14ac:dyDescent="0.3">
      <c r="A1461" s="117" t="s">
        <v>1474</v>
      </c>
      <c r="B1461" s="97">
        <v>33026</v>
      </c>
      <c r="C1461" s="98"/>
      <c r="D1461" s="118"/>
      <c r="E1461" s="118"/>
      <c r="F1461" s="118"/>
      <c r="G1461" s="118"/>
      <c r="H1461" s="118"/>
      <c r="I1461" s="118"/>
      <c r="J1461" s="118"/>
      <c r="K1461" s="118"/>
      <c r="L1461" s="118"/>
      <c r="M1461" s="118"/>
      <c r="N1461" s="118"/>
      <c r="O1461" s="99"/>
    </row>
    <row r="1462" spans="1:15" x14ac:dyDescent="0.3">
      <c r="A1462" s="115" t="s">
        <v>1475</v>
      </c>
      <c r="B1462" s="94"/>
      <c r="C1462" s="95"/>
      <c r="D1462" s="116"/>
      <c r="E1462" s="116"/>
      <c r="F1462" s="116"/>
      <c r="G1462" s="116"/>
      <c r="H1462" s="116"/>
      <c r="I1462" s="116"/>
      <c r="J1462" s="116"/>
      <c r="K1462" s="116"/>
      <c r="L1462" s="116"/>
      <c r="M1462" s="116"/>
      <c r="N1462" s="116"/>
      <c r="O1462" s="96"/>
    </row>
    <row r="1463" spans="1:15" x14ac:dyDescent="0.3">
      <c r="A1463" s="117" t="s">
        <v>1476</v>
      </c>
      <c r="B1463" s="97">
        <v>36401</v>
      </c>
      <c r="C1463" s="98">
        <v>2</v>
      </c>
      <c r="D1463" s="118">
        <v>1</v>
      </c>
      <c r="E1463" s="118"/>
      <c r="F1463" s="118"/>
      <c r="G1463" s="118"/>
      <c r="H1463" s="118">
        <v>1</v>
      </c>
      <c r="I1463" s="118"/>
      <c r="J1463" s="118"/>
      <c r="K1463" s="118"/>
      <c r="L1463" s="118"/>
      <c r="M1463" s="118"/>
      <c r="N1463" s="118"/>
      <c r="O1463" s="99"/>
    </row>
    <row r="1464" spans="1:15" x14ac:dyDescent="0.3">
      <c r="A1464" s="115" t="s">
        <v>1477</v>
      </c>
      <c r="B1464" s="94"/>
      <c r="C1464" s="95">
        <v>2</v>
      </c>
      <c r="D1464" s="116">
        <v>1</v>
      </c>
      <c r="E1464" s="116"/>
      <c r="F1464" s="116"/>
      <c r="G1464" s="116"/>
      <c r="H1464" s="116">
        <v>1</v>
      </c>
      <c r="I1464" s="116"/>
      <c r="J1464" s="116"/>
      <c r="K1464" s="116"/>
      <c r="L1464" s="116"/>
      <c r="M1464" s="116"/>
      <c r="N1464" s="116"/>
      <c r="O1464" s="96"/>
    </row>
    <row r="1465" spans="1:15" x14ac:dyDescent="0.3">
      <c r="A1465" s="117" t="s">
        <v>1478</v>
      </c>
      <c r="B1465" s="97">
        <v>75101</v>
      </c>
      <c r="C1465" s="98">
        <v>1</v>
      </c>
      <c r="D1465" s="118">
        <v>1</v>
      </c>
      <c r="E1465" s="118"/>
      <c r="F1465" s="118"/>
      <c r="G1465" s="118"/>
      <c r="H1465" s="118"/>
      <c r="I1465" s="118"/>
      <c r="J1465" s="118"/>
      <c r="K1465" s="118"/>
      <c r="L1465" s="118"/>
      <c r="M1465" s="118"/>
      <c r="N1465" s="118"/>
      <c r="O1465" s="99"/>
    </row>
    <row r="1466" spans="1:15" x14ac:dyDescent="0.3">
      <c r="A1466" s="115" t="s">
        <v>1479</v>
      </c>
      <c r="B1466" s="94"/>
      <c r="C1466" s="95">
        <v>1</v>
      </c>
      <c r="D1466" s="116">
        <v>1</v>
      </c>
      <c r="E1466" s="116"/>
      <c r="F1466" s="116"/>
      <c r="G1466" s="116"/>
      <c r="H1466" s="116"/>
      <c r="I1466" s="116"/>
      <c r="J1466" s="116"/>
      <c r="K1466" s="116"/>
      <c r="L1466" s="116"/>
      <c r="M1466" s="116"/>
      <c r="N1466" s="116"/>
      <c r="O1466" s="96"/>
    </row>
    <row r="1467" spans="1:15" x14ac:dyDescent="0.3">
      <c r="A1467" s="117" t="s">
        <v>1480</v>
      </c>
      <c r="B1467" s="97">
        <v>68704</v>
      </c>
      <c r="C1467" s="98"/>
      <c r="D1467" s="118"/>
      <c r="E1467" s="118"/>
      <c r="F1467" s="118"/>
      <c r="G1467" s="118"/>
      <c r="H1467" s="118"/>
      <c r="I1467" s="118"/>
      <c r="J1467" s="118"/>
      <c r="K1467" s="118"/>
      <c r="L1467" s="118"/>
      <c r="M1467" s="118"/>
      <c r="N1467" s="118"/>
      <c r="O1467" s="99"/>
    </row>
    <row r="1468" spans="1:15" x14ac:dyDescent="0.3">
      <c r="A1468" s="115" t="s">
        <v>1481</v>
      </c>
      <c r="B1468" s="94"/>
      <c r="C1468" s="95"/>
      <c r="D1468" s="116"/>
      <c r="E1468" s="116"/>
      <c r="F1468" s="116"/>
      <c r="G1468" s="116"/>
      <c r="H1468" s="116"/>
      <c r="I1468" s="116"/>
      <c r="J1468" s="116"/>
      <c r="K1468" s="116"/>
      <c r="L1468" s="116"/>
      <c r="M1468" s="116"/>
      <c r="N1468" s="116"/>
      <c r="O1468" s="96"/>
    </row>
    <row r="1469" spans="1:15" x14ac:dyDescent="0.3">
      <c r="A1469" s="117" t="s">
        <v>1482</v>
      </c>
      <c r="B1469" s="97">
        <v>53952</v>
      </c>
      <c r="C1469" s="98"/>
      <c r="D1469" s="118"/>
      <c r="E1469" s="118"/>
      <c r="F1469" s="118"/>
      <c r="G1469" s="118"/>
      <c r="H1469" s="118"/>
      <c r="I1469" s="118"/>
      <c r="J1469" s="118"/>
      <c r="K1469" s="118"/>
      <c r="L1469" s="118"/>
      <c r="M1469" s="118"/>
      <c r="N1469" s="118"/>
      <c r="O1469" s="99"/>
    </row>
    <row r="1470" spans="1:15" x14ac:dyDescent="0.3">
      <c r="A1470" s="115" t="s">
        <v>1483</v>
      </c>
      <c r="B1470" s="94"/>
      <c r="C1470" s="95"/>
      <c r="D1470" s="116"/>
      <c r="E1470" s="116"/>
      <c r="F1470" s="116"/>
      <c r="G1470" s="116"/>
      <c r="H1470" s="116"/>
      <c r="I1470" s="116"/>
      <c r="J1470" s="116"/>
      <c r="K1470" s="116"/>
      <c r="L1470" s="116"/>
      <c r="M1470" s="116"/>
      <c r="N1470" s="116"/>
      <c r="O1470" s="96"/>
    </row>
    <row r="1471" spans="1:15" x14ac:dyDescent="0.3">
      <c r="A1471" s="117" t="s">
        <v>1484</v>
      </c>
      <c r="B1471" s="97">
        <v>37401</v>
      </c>
      <c r="C1471" s="98">
        <v>2</v>
      </c>
      <c r="D1471" s="118">
        <v>1</v>
      </c>
      <c r="E1471" s="118"/>
      <c r="F1471" s="118"/>
      <c r="G1471" s="118"/>
      <c r="H1471" s="118">
        <v>1</v>
      </c>
      <c r="I1471" s="118"/>
      <c r="J1471" s="118"/>
      <c r="K1471" s="118"/>
      <c r="L1471" s="118"/>
      <c r="M1471" s="118"/>
      <c r="N1471" s="118"/>
      <c r="O1471" s="99"/>
    </row>
    <row r="1472" spans="1:15" x14ac:dyDescent="0.3">
      <c r="A1472" s="115" t="s">
        <v>1485</v>
      </c>
      <c r="B1472" s="94"/>
      <c r="C1472" s="95">
        <v>2</v>
      </c>
      <c r="D1472" s="116">
        <v>1</v>
      </c>
      <c r="E1472" s="116"/>
      <c r="F1472" s="116"/>
      <c r="G1472" s="116"/>
      <c r="H1472" s="116">
        <v>1</v>
      </c>
      <c r="I1472" s="116"/>
      <c r="J1472" s="116"/>
      <c r="K1472" s="116"/>
      <c r="L1472" s="116"/>
      <c r="M1472" s="116"/>
      <c r="N1472" s="116"/>
      <c r="O1472" s="96"/>
    </row>
    <row r="1473" spans="1:15" x14ac:dyDescent="0.3">
      <c r="A1473" s="117" t="s">
        <v>1486</v>
      </c>
      <c r="B1473" s="97">
        <v>40004</v>
      </c>
      <c r="C1473" s="98">
        <v>1</v>
      </c>
      <c r="D1473" s="118">
        <v>1</v>
      </c>
      <c r="E1473" s="118"/>
      <c r="F1473" s="118"/>
      <c r="G1473" s="118"/>
      <c r="H1473" s="118"/>
      <c r="I1473" s="118"/>
      <c r="J1473" s="118"/>
      <c r="K1473" s="118"/>
      <c r="L1473" s="118"/>
      <c r="M1473" s="118"/>
      <c r="N1473" s="118"/>
      <c r="O1473" s="99"/>
    </row>
    <row r="1474" spans="1:15" x14ac:dyDescent="0.3">
      <c r="A1474" s="115" t="s">
        <v>1487</v>
      </c>
      <c r="B1474" s="94"/>
      <c r="C1474" s="95">
        <v>1</v>
      </c>
      <c r="D1474" s="116">
        <v>1</v>
      </c>
      <c r="E1474" s="116"/>
      <c r="F1474" s="116"/>
      <c r="G1474" s="116"/>
      <c r="H1474" s="116"/>
      <c r="I1474" s="116"/>
      <c r="J1474" s="116"/>
      <c r="K1474" s="116"/>
      <c r="L1474" s="116"/>
      <c r="M1474" s="116"/>
      <c r="N1474" s="116"/>
      <c r="O1474" s="96"/>
    </row>
    <row r="1475" spans="1:15" x14ac:dyDescent="0.3">
      <c r="A1475" s="117" t="s">
        <v>1488</v>
      </c>
      <c r="B1475" s="97">
        <v>66441</v>
      </c>
      <c r="C1475" s="98">
        <v>1</v>
      </c>
      <c r="D1475" s="118">
        <v>1</v>
      </c>
      <c r="E1475" s="118"/>
      <c r="F1475" s="118"/>
      <c r="G1475" s="118"/>
      <c r="H1475" s="118"/>
      <c r="I1475" s="118"/>
      <c r="J1475" s="118"/>
      <c r="K1475" s="118"/>
      <c r="L1475" s="118"/>
      <c r="M1475" s="118"/>
      <c r="N1475" s="118"/>
      <c r="O1475" s="99"/>
    </row>
    <row r="1476" spans="1:15" x14ac:dyDescent="0.3">
      <c r="A1476" s="115" t="s">
        <v>1489</v>
      </c>
      <c r="B1476" s="94"/>
      <c r="C1476" s="95">
        <v>1</v>
      </c>
      <c r="D1476" s="116">
        <v>1</v>
      </c>
      <c r="E1476" s="116"/>
      <c r="F1476" s="116"/>
      <c r="G1476" s="116"/>
      <c r="H1476" s="116"/>
      <c r="I1476" s="116"/>
      <c r="J1476" s="116"/>
      <c r="K1476" s="116"/>
      <c r="L1476" s="116"/>
      <c r="M1476" s="116"/>
      <c r="N1476" s="116"/>
      <c r="O1476" s="96"/>
    </row>
    <row r="1477" spans="1:15" x14ac:dyDescent="0.3">
      <c r="A1477" s="117" t="s">
        <v>90</v>
      </c>
      <c r="B1477" s="97">
        <v>54101</v>
      </c>
      <c r="C1477" s="98">
        <v>9</v>
      </c>
      <c r="D1477" s="118">
        <v>6</v>
      </c>
      <c r="E1477" s="118"/>
      <c r="F1477" s="118"/>
      <c r="G1477" s="118"/>
      <c r="H1477" s="118">
        <v>2</v>
      </c>
      <c r="I1477" s="118">
        <v>1</v>
      </c>
      <c r="J1477" s="118"/>
      <c r="K1477" s="118"/>
      <c r="L1477" s="118"/>
      <c r="M1477" s="118"/>
      <c r="N1477" s="118"/>
      <c r="O1477" s="99"/>
    </row>
    <row r="1478" spans="1:15" x14ac:dyDescent="0.3">
      <c r="A1478" s="115" t="s">
        <v>90</v>
      </c>
      <c r="B1478" s="94">
        <v>54102</v>
      </c>
      <c r="C1478" s="95">
        <v>2</v>
      </c>
      <c r="D1478" s="116">
        <v>2</v>
      </c>
      <c r="E1478" s="116"/>
      <c r="F1478" s="116"/>
      <c r="G1478" s="116"/>
      <c r="H1478" s="116"/>
      <c r="I1478" s="116"/>
      <c r="J1478" s="116"/>
      <c r="K1478" s="116"/>
      <c r="L1478" s="116"/>
      <c r="M1478" s="116"/>
      <c r="N1478" s="116"/>
      <c r="O1478" s="96"/>
    </row>
    <row r="1479" spans="1:15" x14ac:dyDescent="0.3">
      <c r="A1479" s="117" t="s">
        <v>1490</v>
      </c>
      <c r="B1479" s="97"/>
      <c r="C1479" s="98">
        <v>11</v>
      </c>
      <c r="D1479" s="118">
        <v>8</v>
      </c>
      <c r="E1479" s="118"/>
      <c r="F1479" s="118"/>
      <c r="G1479" s="118"/>
      <c r="H1479" s="118">
        <v>2</v>
      </c>
      <c r="I1479" s="118">
        <v>1</v>
      </c>
      <c r="J1479" s="118"/>
      <c r="K1479" s="118"/>
      <c r="L1479" s="118"/>
      <c r="M1479" s="118"/>
      <c r="N1479" s="118"/>
      <c r="O1479" s="99"/>
    </row>
    <row r="1480" spans="1:15" x14ac:dyDescent="0.3">
      <c r="A1480" s="115" t="s">
        <v>1491</v>
      </c>
      <c r="B1480" s="94">
        <v>50346</v>
      </c>
      <c r="C1480" s="95">
        <v>1</v>
      </c>
      <c r="D1480" s="116">
        <v>1</v>
      </c>
      <c r="E1480" s="116"/>
      <c r="F1480" s="116"/>
      <c r="G1480" s="116"/>
      <c r="H1480" s="116"/>
      <c r="I1480" s="116"/>
      <c r="J1480" s="116"/>
      <c r="K1480" s="116"/>
      <c r="L1480" s="116"/>
      <c r="M1480" s="116"/>
      <c r="N1480" s="116"/>
      <c r="O1480" s="96"/>
    </row>
    <row r="1481" spans="1:15" x14ac:dyDescent="0.3">
      <c r="A1481" s="117" t="s">
        <v>1492</v>
      </c>
      <c r="B1481" s="97"/>
      <c r="C1481" s="98">
        <v>1</v>
      </c>
      <c r="D1481" s="118">
        <v>1</v>
      </c>
      <c r="E1481" s="118"/>
      <c r="F1481" s="118"/>
      <c r="G1481" s="118"/>
      <c r="H1481" s="118"/>
      <c r="I1481" s="118"/>
      <c r="J1481" s="118"/>
      <c r="K1481" s="118"/>
      <c r="L1481" s="118"/>
      <c r="M1481" s="118"/>
      <c r="N1481" s="118"/>
      <c r="O1481" s="99"/>
    </row>
    <row r="1482" spans="1:15" x14ac:dyDescent="0.3">
      <c r="A1482" s="117" t="s">
        <v>1493</v>
      </c>
      <c r="B1482" s="91">
        <v>41113</v>
      </c>
      <c r="C1482" s="85">
        <v>1</v>
      </c>
      <c r="D1482" s="112">
        <v>1</v>
      </c>
      <c r="E1482" s="112"/>
      <c r="F1482" s="112"/>
      <c r="G1482" s="112"/>
      <c r="H1482" s="112"/>
      <c r="I1482" s="112"/>
      <c r="J1482" s="112"/>
      <c r="K1482" s="112"/>
      <c r="L1482" s="112"/>
      <c r="M1482" s="112"/>
      <c r="N1482" s="112"/>
      <c r="O1482" s="86"/>
    </row>
    <row r="1483" spans="1:15" x14ac:dyDescent="0.3">
      <c r="A1483" s="115" t="s">
        <v>1494</v>
      </c>
      <c r="B1483" s="94"/>
      <c r="C1483" s="95">
        <v>1</v>
      </c>
      <c r="D1483" s="116">
        <v>1</v>
      </c>
      <c r="E1483" s="116"/>
      <c r="F1483" s="116"/>
      <c r="G1483" s="116"/>
      <c r="H1483" s="116"/>
      <c r="I1483" s="116"/>
      <c r="J1483" s="116"/>
      <c r="K1483" s="116"/>
      <c r="L1483" s="116"/>
      <c r="M1483" s="116"/>
      <c r="N1483" s="116"/>
      <c r="O1483" s="96"/>
    </row>
    <row r="1484" spans="1:15" x14ac:dyDescent="0.3">
      <c r="A1484" s="111" t="s">
        <v>98</v>
      </c>
      <c r="B1484" s="91">
        <v>67401</v>
      </c>
      <c r="C1484" s="85">
        <v>12</v>
      </c>
      <c r="D1484" s="112">
        <v>10</v>
      </c>
      <c r="E1484" s="112"/>
      <c r="F1484" s="112"/>
      <c r="G1484" s="112"/>
      <c r="H1484" s="112">
        <v>1</v>
      </c>
      <c r="I1484" s="112"/>
      <c r="J1484" s="112"/>
      <c r="K1484" s="112"/>
      <c r="L1484" s="112"/>
      <c r="M1484" s="112">
        <v>1</v>
      </c>
      <c r="N1484" s="112"/>
      <c r="O1484" s="86"/>
    </row>
    <row r="1485" spans="1:15" x14ac:dyDescent="0.3">
      <c r="A1485" s="115" t="s">
        <v>1495</v>
      </c>
      <c r="B1485" s="94"/>
      <c r="C1485" s="95">
        <v>12</v>
      </c>
      <c r="D1485" s="116">
        <v>10</v>
      </c>
      <c r="E1485" s="116"/>
      <c r="F1485" s="116"/>
      <c r="G1485" s="116"/>
      <c r="H1485" s="116">
        <v>1</v>
      </c>
      <c r="I1485" s="116"/>
      <c r="J1485" s="116"/>
      <c r="K1485" s="116"/>
      <c r="L1485" s="116"/>
      <c r="M1485" s="116">
        <v>1</v>
      </c>
      <c r="N1485" s="116"/>
      <c r="O1485" s="96"/>
    </row>
    <row r="1486" spans="1:15" x14ac:dyDescent="0.3">
      <c r="A1486" s="111" t="s">
        <v>1496</v>
      </c>
      <c r="B1486" s="91">
        <v>37901</v>
      </c>
      <c r="C1486" s="85">
        <v>4</v>
      </c>
      <c r="D1486" s="112">
        <v>3</v>
      </c>
      <c r="E1486" s="112"/>
      <c r="F1486" s="112"/>
      <c r="G1486" s="112"/>
      <c r="H1486" s="112">
        <v>1</v>
      </c>
      <c r="I1486" s="112"/>
      <c r="J1486" s="112"/>
      <c r="K1486" s="112"/>
      <c r="L1486" s="112"/>
      <c r="M1486" s="112"/>
      <c r="N1486" s="112"/>
      <c r="O1486" s="86"/>
    </row>
    <row r="1487" spans="1:15" x14ac:dyDescent="0.3">
      <c r="A1487" s="115" t="s">
        <v>1497</v>
      </c>
      <c r="B1487" s="94"/>
      <c r="C1487" s="95">
        <v>4</v>
      </c>
      <c r="D1487" s="116">
        <v>3</v>
      </c>
      <c r="E1487" s="116"/>
      <c r="F1487" s="116"/>
      <c r="G1487" s="116"/>
      <c r="H1487" s="116">
        <v>1</v>
      </c>
      <c r="I1487" s="116"/>
      <c r="J1487" s="116"/>
      <c r="K1487" s="116"/>
      <c r="L1487" s="116"/>
      <c r="M1487" s="116"/>
      <c r="N1487" s="116"/>
      <c r="O1487" s="96"/>
    </row>
    <row r="1488" spans="1:15" x14ac:dyDescent="0.3">
      <c r="A1488" s="111" t="s">
        <v>1498</v>
      </c>
      <c r="B1488" s="91">
        <v>33011</v>
      </c>
      <c r="C1488" s="85">
        <v>2</v>
      </c>
      <c r="D1488" s="112">
        <v>2</v>
      </c>
      <c r="E1488" s="112"/>
      <c r="F1488" s="112"/>
      <c r="G1488" s="112"/>
      <c r="H1488" s="112"/>
      <c r="I1488" s="112"/>
      <c r="J1488" s="112"/>
      <c r="K1488" s="112"/>
      <c r="L1488" s="112"/>
      <c r="M1488" s="112"/>
      <c r="N1488" s="112"/>
      <c r="O1488" s="86"/>
    </row>
    <row r="1489" spans="1:15" x14ac:dyDescent="0.3">
      <c r="A1489" s="115" t="s">
        <v>1499</v>
      </c>
      <c r="B1489" s="94"/>
      <c r="C1489" s="95">
        <v>2</v>
      </c>
      <c r="D1489" s="116">
        <v>2</v>
      </c>
      <c r="E1489" s="116"/>
      <c r="F1489" s="116"/>
      <c r="G1489" s="116"/>
      <c r="H1489" s="116"/>
      <c r="I1489" s="116"/>
      <c r="J1489" s="116"/>
      <c r="K1489" s="116"/>
      <c r="L1489" s="116"/>
      <c r="M1489" s="116"/>
      <c r="N1489" s="116"/>
      <c r="O1489" s="96"/>
    </row>
    <row r="1490" spans="1:15" x14ac:dyDescent="0.3">
      <c r="A1490" s="117" t="s">
        <v>1500</v>
      </c>
      <c r="B1490" s="97">
        <v>53843</v>
      </c>
      <c r="C1490" s="98">
        <v>1</v>
      </c>
      <c r="D1490" s="118">
        <v>1</v>
      </c>
      <c r="E1490" s="118"/>
      <c r="F1490" s="118"/>
      <c r="G1490" s="118"/>
      <c r="H1490" s="118"/>
      <c r="I1490" s="118"/>
      <c r="J1490" s="118"/>
      <c r="K1490" s="118"/>
      <c r="L1490" s="118"/>
      <c r="M1490" s="118"/>
      <c r="N1490" s="118"/>
      <c r="O1490" s="99"/>
    </row>
    <row r="1491" spans="1:15" x14ac:dyDescent="0.3">
      <c r="A1491" s="115" t="s">
        <v>1501</v>
      </c>
      <c r="B1491" s="94"/>
      <c r="C1491" s="95">
        <v>1</v>
      </c>
      <c r="D1491" s="116">
        <v>1</v>
      </c>
      <c r="E1491" s="116"/>
      <c r="F1491" s="116"/>
      <c r="G1491" s="116"/>
      <c r="H1491" s="116"/>
      <c r="I1491" s="116"/>
      <c r="J1491" s="116"/>
      <c r="K1491" s="116"/>
      <c r="L1491" s="116"/>
      <c r="M1491" s="116"/>
      <c r="N1491" s="116"/>
      <c r="O1491" s="96"/>
    </row>
    <row r="1492" spans="1:15" x14ac:dyDescent="0.3">
      <c r="A1492" s="117" t="s">
        <v>1502</v>
      </c>
      <c r="B1492" s="97">
        <v>58901</v>
      </c>
      <c r="C1492" s="98">
        <v>2</v>
      </c>
      <c r="D1492" s="118">
        <v>2</v>
      </c>
      <c r="E1492" s="118"/>
      <c r="F1492" s="118"/>
      <c r="G1492" s="118"/>
      <c r="H1492" s="118"/>
      <c r="I1492" s="118"/>
      <c r="J1492" s="118"/>
      <c r="K1492" s="118"/>
      <c r="L1492" s="118"/>
      <c r="M1492" s="118"/>
      <c r="N1492" s="118"/>
      <c r="O1492" s="99"/>
    </row>
    <row r="1493" spans="1:15" x14ac:dyDescent="0.3">
      <c r="A1493" s="115" t="s">
        <v>1503</v>
      </c>
      <c r="B1493" s="94"/>
      <c r="C1493" s="95">
        <v>2</v>
      </c>
      <c r="D1493" s="116">
        <v>2</v>
      </c>
      <c r="E1493" s="116"/>
      <c r="F1493" s="116"/>
      <c r="G1493" s="116"/>
      <c r="H1493" s="116"/>
      <c r="I1493" s="116"/>
      <c r="J1493" s="116"/>
      <c r="K1493" s="116"/>
      <c r="L1493" s="116"/>
      <c r="M1493" s="116"/>
      <c r="N1493" s="116"/>
      <c r="O1493" s="96"/>
    </row>
    <row r="1494" spans="1:15" x14ac:dyDescent="0.3">
      <c r="A1494" s="117" t="s">
        <v>1504</v>
      </c>
      <c r="B1494" s="97">
        <v>73961</v>
      </c>
      <c r="C1494" s="98">
        <v>10</v>
      </c>
      <c r="D1494" s="118">
        <v>9</v>
      </c>
      <c r="E1494" s="118"/>
      <c r="F1494" s="118"/>
      <c r="G1494" s="118"/>
      <c r="H1494" s="118"/>
      <c r="I1494" s="118"/>
      <c r="J1494" s="118"/>
      <c r="K1494" s="118"/>
      <c r="L1494" s="118"/>
      <c r="M1494" s="118">
        <v>1</v>
      </c>
      <c r="N1494" s="118"/>
      <c r="O1494" s="99"/>
    </row>
    <row r="1495" spans="1:15" x14ac:dyDescent="0.3">
      <c r="A1495" s="115" t="s">
        <v>1505</v>
      </c>
      <c r="B1495" s="94"/>
      <c r="C1495" s="95">
        <v>10</v>
      </c>
      <c r="D1495" s="116">
        <v>9</v>
      </c>
      <c r="E1495" s="116"/>
      <c r="F1495" s="116"/>
      <c r="G1495" s="116"/>
      <c r="H1495" s="116"/>
      <c r="I1495" s="116"/>
      <c r="J1495" s="116"/>
      <c r="K1495" s="116"/>
      <c r="L1495" s="116"/>
      <c r="M1495" s="116">
        <v>1</v>
      </c>
      <c r="N1495" s="116"/>
      <c r="O1495" s="96"/>
    </row>
    <row r="1496" spans="1:15" x14ac:dyDescent="0.3">
      <c r="A1496" s="117" t="s">
        <v>1789</v>
      </c>
      <c r="B1496" s="97">
        <v>25267</v>
      </c>
      <c r="C1496" s="98">
        <v>1</v>
      </c>
      <c r="D1496" s="118">
        <v>1</v>
      </c>
      <c r="E1496" s="118"/>
      <c r="F1496" s="118"/>
      <c r="G1496" s="118"/>
      <c r="H1496" s="118"/>
      <c r="I1496" s="118"/>
      <c r="J1496" s="118"/>
      <c r="K1496" s="118"/>
      <c r="L1496" s="118"/>
      <c r="M1496" s="118"/>
      <c r="N1496" s="118"/>
      <c r="O1496" s="99"/>
    </row>
    <row r="1497" spans="1:15" x14ac:dyDescent="0.3">
      <c r="A1497" s="115" t="s">
        <v>1790</v>
      </c>
      <c r="B1497" s="94"/>
      <c r="C1497" s="95">
        <v>1</v>
      </c>
      <c r="D1497" s="116">
        <v>1</v>
      </c>
      <c r="E1497" s="116"/>
      <c r="F1497" s="116"/>
      <c r="G1497" s="116"/>
      <c r="H1497" s="116"/>
      <c r="I1497" s="116"/>
      <c r="J1497" s="116"/>
      <c r="K1497" s="116"/>
      <c r="L1497" s="116"/>
      <c r="M1497" s="116"/>
      <c r="N1497" s="116"/>
      <c r="O1497" s="96"/>
    </row>
    <row r="1498" spans="1:15" x14ac:dyDescent="0.3">
      <c r="A1498" s="117" t="s">
        <v>1506</v>
      </c>
      <c r="B1498" s="97">
        <v>51101</v>
      </c>
      <c r="C1498" s="98">
        <v>5</v>
      </c>
      <c r="D1498" s="118">
        <v>3</v>
      </c>
      <c r="E1498" s="118"/>
      <c r="F1498" s="118"/>
      <c r="G1498" s="118"/>
      <c r="H1498" s="118">
        <v>1</v>
      </c>
      <c r="I1498" s="118"/>
      <c r="J1498" s="118"/>
      <c r="K1498" s="118">
        <v>1</v>
      </c>
      <c r="L1498" s="118"/>
      <c r="M1498" s="118"/>
      <c r="N1498" s="118"/>
      <c r="O1498" s="99"/>
    </row>
    <row r="1499" spans="1:15" x14ac:dyDescent="0.3">
      <c r="A1499" s="115" t="s">
        <v>1507</v>
      </c>
      <c r="B1499" s="94"/>
      <c r="C1499" s="95">
        <v>5</v>
      </c>
      <c r="D1499" s="116">
        <v>3</v>
      </c>
      <c r="E1499" s="116"/>
      <c r="F1499" s="116"/>
      <c r="G1499" s="116"/>
      <c r="H1499" s="116">
        <v>1</v>
      </c>
      <c r="I1499" s="116"/>
      <c r="J1499" s="116"/>
      <c r="K1499" s="116">
        <v>1</v>
      </c>
      <c r="L1499" s="116"/>
      <c r="M1499" s="116"/>
      <c r="N1499" s="116"/>
      <c r="O1499" s="96"/>
    </row>
    <row r="1500" spans="1:15" x14ac:dyDescent="0.3">
      <c r="A1500" s="117" t="s">
        <v>1508</v>
      </c>
      <c r="B1500" s="97">
        <v>69153</v>
      </c>
      <c r="C1500" s="98">
        <v>1</v>
      </c>
      <c r="D1500" s="118">
        <v>1</v>
      </c>
      <c r="E1500" s="118"/>
      <c r="F1500" s="118"/>
      <c r="G1500" s="118"/>
      <c r="H1500" s="118"/>
      <c r="I1500" s="118"/>
      <c r="J1500" s="118"/>
      <c r="K1500" s="118"/>
      <c r="L1500" s="118"/>
      <c r="M1500" s="118"/>
      <c r="N1500" s="118"/>
      <c r="O1500" s="99"/>
    </row>
    <row r="1501" spans="1:15" x14ac:dyDescent="0.3">
      <c r="A1501" s="115" t="s">
        <v>1509</v>
      </c>
      <c r="B1501" s="94"/>
      <c r="C1501" s="95">
        <v>1</v>
      </c>
      <c r="D1501" s="116">
        <v>1</v>
      </c>
      <c r="E1501" s="116"/>
      <c r="F1501" s="116"/>
      <c r="G1501" s="116"/>
      <c r="H1501" s="116"/>
      <c r="I1501" s="116"/>
      <c r="J1501" s="116"/>
      <c r="K1501" s="116"/>
      <c r="L1501" s="116"/>
      <c r="M1501" s="116"/>
      <c r="N1501" s="116"/>
      <c r="O1501" s="96"/>
    </row>
    <row r="1502" spans="1:15" x14ac:dyDescent="0.3">
      <c r="A1502" s="117" t="s">
        <v>1510</v>
      </c>
      <c r="B1502" s="97">
        <v>37501</v>
      </c>
      <c r="C1502" s="98">
        <v>3</v>
      </c>
      <c r="D1502" s="118">
        <v>3</v>
      </c>
      <c r="E1502" s="118"/>
      <c r="F1502" s="118"/>
      <c r="G1502" s="118"/>
      <c r="H1502" s="118"/>
      <c r="I1502" s="118"/>
      <c r="J1502" s="118"/>
      <c r="K1502" s="118"/>
      <c r="L1502" s="118"/>
      <c r="M1502" s="118"/>
      <c r="N1502" s="118"/>
      <c r="O1502" s="99"/>
    </row>
    <row r="1503" spans="1:15" x14ac:dyDescent="0.3">
      <c r="A1503" s="115" t="s">
        <v>1511</v>
      </c>
      <c r="B1503" s="94"/>
      <c r="C1503" s="95">
        <v>3</v>
      </c>
      <c r="D1503" s="116">
        <v>3</v>
      </c>
      <c r="E1503" s="116"/>
      <c r="F1503" s="116"/>
      <c r="G1503" s="116"/>
      <c r="H1503" s="116"/>
      <c r="I1503" s="116"/>
      <c r="J1503" s="116"/>
      <c r="K1503" s="116"/>
      <c r="L1503" s="116"/>
      <c r="M1503" s="116"/>
      <c r="N1503" s="116"/>
      <c r="O1503" s="96"/>
    </row>
    <row r="1504" spans="1:15" x14ac:dyDescent="0.3">
      <c r="A1504" s="117" t="s">
        <v>1512</v>
      </c>
      <c r="B1504" s="97">
        <v>28126</v>
      </c>
      <c r="C1504" s="98">
        <v>1</v>
      </c>
      <c r="D1504" s="118">
        <v>1</v>
      </c>
      <c r="E1504" s="118"/>
      <c r="F1504" s="118"/>
      <c r="G1504" s="118"/>
      <c r="H1504" s="118"/>
      <c r="I1504" s="118"/>
      <c r="J1504" s="118"/>
      <c r="K1504" s="118"/>
      <c r="L1504" s="118"/>
      <c r="M1504" s="118"/>
      <c r="N1504" s="118"/>
      <c r="O1504" s="99"/>
    </row>
    <row r="1505" spans="1:15" x14ac:dyDescent="0.3">
      <c r="A1505" s="115" t="s">
        <v>1513</v>
      </c>
      <c r="B1505" s="94"/>
      <c r="C1505" s="95">
        <v>1</v>
      </c>
      <c r="D1505" s="116">
        <v>1</v>
      </c>
      <c r="E1505" s="116"/>
      <c r="F1505" s="116"/>
      <c r="G1505" s="116"/>
      <c r="H1505" s="116"/>
      <c r="I1505" s="116"/>
      <c r="J1505" s="116"/>
      <c r="K1505" s="116"/>
      <c r="L1505" s="116"/>
      <c r="M1505" s="116"/>
      <c r="N1505" s="116"/>
      <c r="O1505" s="96"/>
    </row>
    <row r="1506" spans="1:15" x14ac:dyDescent="0.3">
      <c r="A1506" s="117" t="s">
        <v>1514</v>
      </c>
      <c r="B1506" s="97">
        <v>25741</v>
      </c>
      <c r="C1506" s="98">
        <v>2</v>
      </c>
      <c r="D1506" s="118">
        <v>2</v>
      </c>
      <c r="E1506" s="118"/>
      <c r="F1506" s="118"/>
      <c r="G1506" s="118"/>
      <c r="H1506" s="118"/>
      <c r="I1506" s="118"/>
      <c r="J1506" s="118"/>
      <c r="K1506" s="118"/>
      <c r="L1506" s="118"/>
      <c r="M1506" s="118"/>
      <c r="N1506" s="118"/>
      <c r="O1506" s="99"/>
    </row>
    <row r="1507" spans="1:15" x14ac:dyDescent="0.3">
      <c r="A1507" s="115" t="s">
        <v>1515</v>
      </c>
      <c r="B1507" s="94"/>
      <c r="C1507" s="95">
        <v>2</v>
      </c>
      <c r="D1507" s="116">
        <v>2</v>
      </c>
      <c r="E1507" s="116"/>
      <c r="F1507" s="116"/>
      <c r="G1507" s="116"/>
      <c r="H1507" s="116"/>
      <c r="I1507" s="116"/>
      <c r="J1507" s="116"/>
      <c r="K1507" s="116"/>
      <c r="L1507" s="116"/>
      <c r="M1507" s="116"/>
      <c r="N1507" s="116"/>
      <c r="O1507" s="96"/>
    </row>
    <row r="1508" spans="1:15" x14ac:dyDescent="0.3">
      <c r="A1508" s="117" t="s">
        <v>1516</v>
      </c>
      <c r="B1508" s="97">
        <v>51721</v>
      </c>
      <c r="C1508" s="98">
        <v>3</v>
      </c>
      <c r="D1508" s="118">
        <v>3</v>
      </c>
      <c r="E1508" s="118"/>
      <c r="F1508" s="118"/>
      <c r="G1508" s="118"/>
      <c r="H1508" s="118"/>
      <c r="I1508" s="118"/>
      <c r="J1508" s="118"/>
      <c r="K1508" s="118"/>
      <c r="L1508" s="118"/>
      <c r="M1508" s="118"/>
      <c r="N1508" s="118"/>
      <c r="O1508" s="99"/>
    </row>
    <row r="1509" spans="1:15" x14ac:dyDescent="0.3">
      <c r="A1509" s="115" t="s">
        <v>1517</v>
      </c>
      <c r="B1509" s="94"/>
      <c r="C1509" s="95">
        <v>3</v>
      </c>
      <c r="D1509" s="116">
        <v>3</v>
      </c>
      <c r="E1509" s="116"/>
      <c r="F1509" s="116"/>
      <c r="G1509" s="116"/>
      <c r="H1509" s="116"/>
      <c r="I1509" s="116"/>
      <c r="J1509" s="116"/>
      <c r="K1509" s="116"/>
      <c r="L1509" s="116"/>
      <c r="M1509" s="116"/>
      <c r="N1509" s="116"/>
      <c r="O1509" s="96"/>
    </row>
    <row r="1510" spans="1:15" x14ac:dyDescent="0.3">
      <c r="A1510" s="117" t="s">
        <v>113</v>
      </c>
      <c r="B1510" s="97">
        <v>68601</v>
      </c>
      <c r="C1510" s="98">
        <v>11</v>
      </c>
      <c r="D1510" s="118">
        <v>9</v>
      </c>
      <c r="E1510" s="118"/>
      <c r="F1510" s="118"/>
      <c r="G1510" s="118"/>
      <c r="H1510" s="118">
        <v>2</v>
      </c>
      <c r="I1510" s="118"/>
      <c r="J1510" s="118"/>
      <c r="K1510" s="118"/>
      <c r="L1510" s="118"/>
      <c r="M1510" s="118"/>
      <c r="N1510" s="118"/>
      <c r="O1510" s="99"/>
    </row>
    <row r="1511" spans="1:15" x14ac:dyDescent="0.3">
      <c r="A1511" s="115" t="s">
        <v>113</v>
      </c>
      <c r="B1511" s="94">
        <v>68605</v>
      </c>
      <c r="C1511" s="95">
        <v>1</v>
      </c>
      <c r="D1511" s="116">
        <v>1</v>
      </c>
      <c r="E1511" s="116"/>
      <c r="F1511" s="116"/>
      <c r="G1511" s="116"/>
      <c r="H1511" s="116"/>
      <c r="I1511" s="116"/>
      <c r="J1511" s="116"/>
      <c r="K1511" s="116"/>
      <c r="L1511" s="116"/>
      <c r="M1511" s="116"/>
      <c r="N1511" s="116"/>
      <c r="O1511" s="96"/>
    </row>
    <row r="1512" spans="1:15" x14ac:dyDescent="0.3">
      <c r="A1512" s="117" t="s">
        <v>113</v>
      </c>
      <c r="B1512" s="97">
        <v>68606</v>
      </c>
      <c r="C1512" s="98">
        <v>2</v>
      </c>
      <c r="D1512" s="118">
        <v>1</v>
      </c>
      <c r="E1512" s="118"/>
      <c r="F1512" s="118"/>
      <c r="G1512" s="118"/>
      <c r="H1512" s="118"/>
      <c r="I1512" s="118"/>
      <c r="J1512" s="118"/>
      <c r="K1512" s="118"/>
      <c r="L1512" s="118"/>
      <c r="M1512" s="118">
        <v>1</v>
      </c>
      <c r="N1512" s="118"/>
      <c r="O1512" s="99"/>
    </row>
    <row r="1513" spans="1:15" x14ac:dyDescent="0.3">
      <c r="A1513" s="115" t="s">
        <v>1518</v>
      </c>
      <c r="B1513" s="94"/>
      <c r="C1513" s="95">
        <v>14</v>
      </c>
      <c r="D1513" s="116">
        <v>11</v>
      </c>
      <c r="E1513" s="116"/>
      <c r="F1513" s="116"/>
      <c r="G1513" s="116"/>
      <c r="H1513" s="116">
        <v>2</v>
      </c>
      <c r="I1513" s="116"/>
      <c r="J1513" s="116"/>
      <c r="K1513" s="116"/>
      <c r="L1513" s="116"/>
      <c r="M1513" s="116">
        <v>1</v>
      </c>
      <c r="N1513" s="116"/>
      <c r="O1513" s="96"/>
    </row>
    <row r="1514" spans="1:15" x14ac:dyDescent="0.3">
      <c r="A1514" s="117" t="s">
        <v>1519</v>
      </c>
      <c r="B1514" s="97">
        <v>68801</v>
      </c>
      <c r="C1514" s="98">
        <v>6</v>
      </c>
      <c r="D1514" s="118">
        <v>6</v>
      </c>
      <c r="E1514" s="118"/>
      <c r="F1514" s="118"/>
      <c r="G1514" s="118"/>
      <c r="H1514" s="118"/>
      <c r="I1514" s="118"/>
      <c r="J1514" s="118"/>
      <c r="K1514" s="118"/>
      <c r="L1514" s="118"/>
      <c r="M1514" s="118"/>
      <c r="N1514" s="118"/>
      <c r="O1514" s="99"/>
    </row>
    <row r="1515" spans="1:15" x14ac:dyDescent="0.3">
      <c r="A1515" s="117" t="s">
        <v>1520</v>
      </c>
      <c r="B1515" s="91"/>
      <c r="C1515" s="85">
        <v>6</v>
      </c>
      <c r="D1515" s="112">
        <v>6</v>
      </c>
      <c r="E1515" s="112"/>
      <c r="F1515" s="112"/>
      <c r="G1515" s="112"/>
      <c r="H1515" s="112"/>
      <c r="I1515" s="112"/>
      <c r="J1515" s="112"/>
      <c r="K1515" s="112"/>
      <c r="L1515" s="112"/>
      <c r="M1515" s="112"/>
      <c r="N1515" s="112"/>
      <c r="O1515" s="86"/>
    </row>
    <row r="1516" spans="1:15" x14ac:dyDescent="0.3">
      <c r="A1516" s="117" t="s">
        <v>1521</v>
      </c>
      <c r="B1516" s="97">
        <v>68724</v>
      </c>
      <c r="C1516" s="98">
        <v>1</v>
      </c>
      <c r="D1516" s="118">
        <v>1</v>
      </c>
      <c r="E1516" s="118"/>
      <c r="F1516" s="118"/>
      <c r="G1516" s="118"/>
      <c r="H1516" s="118"/>
      <c r="I1516" s="118"/>
      <c r="J1516" s="118"/>
      <c r="K1516" s="118"/>
      <c r="L1516" s="118"/>
      <c r="M1516" s="118"/>
      <c r="N1516" s="118"/>
      <c r="O1516" s="99"/>
    </row>
    <row r="1517" spans="1:15" x14ac:dyDescent="0.3">
      <c r="A1517" s="115" t="s">
        <v>1522</v>
      </c>
      <c r="B1517" s="94"/>
      <c r="C1517" s="95">
        <v>1</v>
      </c>
      <c r="D1517" s="116">
        <v>1</v>
      </c>
      <c r="E1517" s="116"/>
      <c r="F1517" s="116"/>
      <c r="G1517" s="116"/>
      <c r="H1517" s="116"/>
      <c r="I1517" s="116"/>
      <c r="J1517" s="116"/>
      <c r="K1517" s="116"/>
      <c r="L1517" s="116"/>
      <c r="M1517" s="116"/>
      <c r="N1517" s="116"/>
      <c r="O1517" s="96"/>
    </row>
    <row r="1518" spans="1:15" x14ac:dyDescent="0.3">
      <c r="A1518" s="117" t="s">
        <v>1523</v>
      </c>
      <c r="B1518" s="97">
        <v>28504</v>
      </c>
      <c r="C1518" s="98">
        <v>1</v>
      </c>
      <c r="D1518" s="118">
        <v>1</v>
      </c>
      <c r="E1518" s="118"/>
      <c r="F1518" s="118"/>
      <c r="G1518" s="118"/>
      <c r="H1518" s="118"/>
      <c r="I1518" s="118"/>
      <c r="J1518" s="118"/>
      <c r="K1518" s="118"/>
      <c r="L1518" s="118"/>
      <c r="M1518" s="118"/>
      <c r="N1518" s="118"/>
      <c r="O1518" s="99"/>
    </row>
    <row r="1519" spans="1:15" x14ac:dyDescent="0.3">
      <c r="A1519" s="115" t="s">
        <v>1524</v>
      </c>
      <c r="B1519" s="94"/>
      <c r="C1519" s="95">
        <v>1</v>
      </c>
      <c r="D1519" s="116">
        <v>1</v>
      </c>
      <c r="E1519" s="116"/>
      <c r="F1519" s="116"/>
      <c r="G1519" s="116"/>
      <c r="H1519" s="116"/>
      <c r="I1519" s="116"/>
      <c r="J1519" s="116"/>
      <c r="K1519" s="116"/>
      <c r="L1519" s="116"/>
      <c r="M1519" s="116"/>
      <c r="N1519" s="116"/>
      <c r="O1519" s="96"/>
    </row>
    <row r="1520" spans="1:15" x14ac:dyDescent="0.3">
      <c r="A1520" s="111" t="s">
        <v>1525</v>
      </c>
      <c r="B1520" s="91">
        <v>76325</v>
      </c>
      <c r="C1520" s="85"/>
      <c r="D1520" s="112"/>
      <c r="E1520" s="112"/>
      <c r="F1520" s="112"/>
      <c r="G1520" s="112"/>
      <c r="H1520" s="112"/>
      <c r="I1520" s="112"/>
      <c r="J1520" s="112"/>
      <c r="K1520" s="112"/>
      <c r="L1520" s="112"/>
      <c r="M1520" s="112"/>
      <c r="N1520" s="112"/>
      <c r="O1520" s="86"/>
    </row>
    <row r="1521" spans="1:15" x14ac:dyDescent="0.3">
      <c r="A1521" s="115" t="s">
        <v>1526</v>
      </c>
      <c r="B1521" s="94"/>
      <c r="C1521" s="95"/>
      <c r="D1521" s="116"/>
      <c r="E1521" s="116"/>
      <c r="F1521" s="116"/>
      <c r="G1521" s="116"/>
      <c r="H1521" s="116"/>
      <c r="I1521" s="116"/>
      <c r="J1521" s="116"/>
      <c r="K1521" s="116"/>
      <c r="L1521" s="116"/>
      <c r="M1521" s="116"/>
      <c r="N1521" s="116"/>
      <c r="O1521" s="96"/>
    </row>
    <row r="1522" spans="1:15" x14ac:dyDescent="0.3">
      <c r="A1522" s="117" t="s">
        <v>1527</v>
      </c>
      <c r="B1522" s="97">
        <v>66453</v>
      </c>
      <c r="C1522" s="98">
        <v>1</v>
      </c>
      <c r="D1522" s="118"/>
      <c r="E1522" s="118"/>
      <c r="F1522" s="118"/>
      <c r="G1522" s="118"/>
      <c r="H1522" s="118">
        <v>1</v>
      </c>
      <c r="I1522" s="118"/>
      <c r="J1522" s="118"/>
      <c r="K1522" s="118"/>
      <c r="L1522" s="118"/>
      <c r="M1522" s="118"/>
      <c r="N1522" s="118"/>
      <c r="O1522" s="99"/>
    </row>
    <row r="1523" spans="1:15" x14ac:dyDescent="0.3">
      <c r="A1523" s="115" t="s">
        <v>1528</v>
      </c>
      <c r="B1523" s="94"/>
      <c r="C1523" s="95">
        <v>1</v>
      </c>
      <c r="D1523" s="116"/>
      <c r="E1523" s="116"/>
      <c r="F1523" s="116"/>
      <c r="G1523" s="116"/>
      <c r="H1523" s="116">
        <v>1</v>
      </c>
      <c r="I1523" s="116"/>
      <c r="J1523" s="116"/>
      <c r="K1523" s="116"/>
      <c r="L1523" s="116"/>
      <c r="M1523" s="116"/>
      <c r="N1523" s="116"/>
      <c r="O1523" s="96"/>
    </row>
    <row r="1524" spans="1:15" x14ac:dyDescent="0.3">
      <c r="A1524" s="117" t="s">
        <v>1529</v>
      </c>
      <c r="B1524" s="97">
        <v>27351</v>
      </c>
      <c r="C1524" s="98">
        <v>2</v>
      </c>
      <c r="D1524" s="118">
        <v>2</v>
      </c>
      <c r="E1524" s="118"/>
      <c r="F1524" s="118"/>
      <c r="G1524" s="118"/>
      <c r="H1524" s="118"/>
      <c r="I1524" s="118"/>
      <c r="J1524" s="118"/>
      <c r="K1524" s="118"/>
      <c r="L1524" s="118"/>
      <c r="M1524" s="118"/>
      <c r="N1524" s="118"/>
      <c r="O1524" s="99"/>
    </row>
    <row r="1525" spans="1:15" x14ac:dyDescent="0.3">
      <c r="A1525" s="115" t="s">
        <v>1530</v>
      </c>
      <c r="B1525" s="94"/>
      <c r="C1525" s="95">
        <v>2</v>
      </c>
      <c r="D1525" s="116">
        <v>2</v>
      </c>
      <c r="E1525" s="116"/>
      <c r="F1525" s="116"/>
      <c r="G1525" s="116"/>
      <c r="H1525" s="116"/>
      <c r="I1525" s="116"/>
      <c r="J1525" s="116"/>
      <c r="K1525" s="116"/>
      <c r="L1525" s="116"/>
      <c r="M1525" s="116"/>
      <c r="N1525" s="116"/>
      <c r="O1525" s="96"/>
    </row>
    <row r="1526" spans="1:15" x14ac:dyDescent="0.3">
      <c r="A1526" s="117" t="s">
        <v>1531</v>
      </c>
      <c r="B1526" s="97">
        <v>78391</v>
      </c>
      <c r="C1526" s="98">
        <v>5</v>
      </c>
      <c r="D1526" s="118">
        <v>4</v>
      </c>
      <c r="E1526" s="118"/>
      <c r="F1526" s="118"/>
      <c r="G1526" s="118"/>
      <c r="H1526" s="118">
        <v>1</v>
      </c>
      <c r="I1526" s="118"/>
      <c r="J1526" s="118"/>
      <c r="K1526" s="118"/>
      <c r="L1526" s="118"/>
      <c r="M1526" s="118"/>
      <c r="N1526" s="118"/>
      <c r="O1526" s="99"/>
    </row>
    <row r="1527" spans="1:15" x14ac:dyDescent="0.3">
      <c r="A1527" s="115" t="s">
        <v>1532</v>
      </c>
      <c r="B1527" s="94"/>
      <c r="C1527" s="95">
        <v>5</v>
      </c>
      <c r="D1527" s="116">
        <v>4</v>
      </c>
      <c r="E1527" s="116"/>
      <c r="F1527" s="116"/>
      <c r="G1527" s="116"/>
      <c r="H1527" s="116">
        <v>1</v>
      </c>
      <c r="I1527" s="116"/>
      <c r="J1527" s="116"/>
      <c r="K1527" s="116"/>
      <c r="L1527" s="116"/>
      <c r="M1527" s="116"/>
      <c r="N1527" s="116"/>
      <c r="O1527" s="96"/>
    </row>
    <row r="1528" spans="1:15" x14ac:dyDescent="0.3">
      <c r="A1528" s="117" t="s">
        <v>1533</v>
      </c>
      <c r="B1528" s="97">
        <v>54232</v>
      </c>
      <c r="C1528" s="98">
        <v>2</v>
      </c>
      <c r="D1528" s="118">
        <v>2</v>
      </c>
      <c r="E1528" s="118"/>
      <c r="F1528" s="118"/>
      <c r="G1528" s="118"/>
      <c r="H1528" s="118"/>
      <c r="I1528" s="118"/>
      <c r="J1528" s="118"/>
      <c r="K1528" s="118"/>
      <c r="L1528" s="118"/>
      <c r="M1528" s="118"/>
      <c r="N1528" s="118"/>
      <c r="O1528" s="99"/>
    </row>
    <row r="1529" spans="1:15" x14ac:dyDescent="0.3">
      <c r="A1529" s="115" t="s">
        <v>1534</v>
      </c>
      <c r="B1529" s="94"/>
      <c r="C1529" s="95">
        <v>2</v>
      </c>
      <c r="D1529" s="116">
        <v>2</v>
      </c>
      <c r="E1529" s="116"/>
      <c r="F1529" s="116"/>
      <c r="G1529" s="116"/>
      <c r="H1529" s="116"/>
      <c r="I1529" s="116"/>
      <c r="J1529" s="116"/>
      <c r="K1529" s="116"/>
      <c r="L1529" s="116"/>
      <c r="M1529" s="116"/>
      <c r="N1529" s="116"/>
      <c r="O1529" s="96"/>
    </row>
    <row r="1530" spans="1:15" x14ac:dyDescent="0.3">
      <c r="A1530" s="117" t="s">
        <v>82</v>
      </c>
      <c r="B1530" s="97">
        <v>40001</v>
      </c>
      <c r="C1530" s="98">
        <v>12</v>
      </c>
      <c r="D1530" s="118">
        <v>10</v>
      </c>
      <c r="E1530" s="118"/>
      <c r="F1530" s="118"/>
      <c r="G1530" s="118">
        <v>1</v>
      </c>
      <c r="H1530" s="118"/>
      <c r="I1530" s="118"/>
      <c r="J1530" s="118"/>
      <c r="K1530" s="118">
        <v>1</v>
      </c>
      <c r="L1530" s="118"/>
      <c r="M1530" s="118"/>
      <c r="N1530" s="118"/>
      <c r="O1530" s="99"/>
    </row>
    <row r="1531" spans="1:15" x14ac:dyDescent="0.3">
      <c r="A1531" s="115" t="s">
        <v>82</v>
      </c>
      <c r="B1531" s="94">
        <v>40007</v>
      </c>
      <c r="C1531" s="95">
        <v>1</v>
      </c>
      <c r="D1531" s="116">
        <v>1</v>
      </c>
      <c r="E1531" s="116"/>
      <c r="F1531" s="116"/>
      <c r="G1531" s="116"/>
      <c r="H1531" s="116"/>
      <c r="I1531" s="116"/>
      <c r="J1531" s="116"/>
      <c r="K1531" s="116"/>
      <c r="L1531" s="116"/>
      <c r="M1531" s="116"/>
      <c r="N1531" s="116"/>
      <c r="O1531" s="96"/>
    </row>
    <row r="1532" spans="1:15" x14ac:dyDescent="0.3">
      <c r="A1532" s="117" t="s">
        <v>82</v>
      </c>
      <c r="B1532" s="97">
        <v>40010</v>
      </c>
      <c r="C1532" s="98">
        <v>1</v>
      </c>
      <c r="D1532" s="118">
        <v>1</v>
      </c>
      <c r="E1532" s="118"/>
      <c r="F1532" s="118"/>
      <c r="G1532" s="118"/>
      <c r="H1532" s="118"/>
      <c r="I1532" s="118"/>
      <c r="J1532" s="118"/>
      <c r="K1532" s="118"/>
      <c r="L1532" s="118"/>
      <c r="M1532" s="118"/>
      <c r="N1532" s="118"/>
      <c r="O1532" s="99"/>
    </row>
    <row r="1533" spans="1:15" x14ac:dyDescent="0.3">
      <c r="A1533" s="115" t="s">
        <v>82</v>
      </c>
      <c r="B1533" s="94">
        <v>40011</v>
      </c>
      <c r="C1533" s="95">
        <v>3</v>
      </c>
      <c r="D1533" s="116">
        <v>1</v>
      </c>
      <c r="E1533" s="116"/>
      <c r="F1533" s="116"/>
      <c r="G1533" s="116"/>
      <c r="H1533" s="116"/>
      <c r="I1533" s="116">
        <v>1</v>
      </c>
      <c r="J1533" s="116"/>
      <c r="K1533" s="116"/>
      <c r="L1533" s="116"/>
      <c r="M1533" s="116">
        <v>1</v>
      </c>
      <c r="N1533" s="116"/>
      <c r="O1533" s="96"/>
    </row>
    <row r="1534" spans="1:15" x14ac:dyDescent="0.3">
      <c r="A1534" s="117" t="s">
        <v>82</v>
      </c>
      <c r="B1534" s="97">
        <v>40331</v>
      </c>
      <c r="C1534" s="98">
        <v>1</v>
      </c>
      <c r="D1534" s="118">
        <v>1</v>
      </c>
      <c r="E1534" s="118"/>
      <c r="F1534" s="118"/>
      <c r="G1534" s="118"/>
      <c r="H1534" s="118"/>
      <c r="I1534" s="118"/>
      <c r="J1534" s="118"/>
      <c r="K1534" s="118"/>
      <c r="L1534" s="118"/>
      <c r="M1534" s="118"/>
      <c r="N1534" s="118"/>
      <c r="O1534" s="99"/>
    </row>
    <row r="1535" spans="1:15" x14ac:dyDescent="0.3">
      <c r="A1535" s="117" t="s">
        <v>1535</v>
      </c>
      <c r="B1535" s="91"/>
      <c r="C1535" s="85">
        <v>18</v>
      </c>
      <c r="D1535" s="112">
        <v>14</v>
      </c>
      <c r="E1535" s="112"/>
      <c r="F1535" s="112"/>
      <c r="G1535" s="112">
        <v>1</v>
      </c>
      <c r="H1535" s="112"/>
      <c r="I1535" s="112">
        <v>1</v>
      </c>
      <c r="J1535" s="112"/>
      <c r="K1535" s="112">
        <v>1</v>
      </c>
      <c r="L1535" s="112"/>
      <c r="M1535" s="112">
        <v>1</v>
      </c>
      <c r="N1535" s="112"/>
      <c r="O1535" s="86"/>
    </row>
    <row r="1536" spans="1:15" x14ac:dyDescent="0.3">
      <c r="A1536" s="117" t="s">
        <v>94</v>
      </c>
      <c r="B1536" s="97">
        <v>56201</v>
      </c>
      <c r="C1536" s="98">
        <v>6</v>
      </c>
      <c r="D1536" s="118">
        <v>5</v>
      </c>
      <c r="E1536" s="118"/>
      <c r="F1536" s="118"/>
      <c r="G1536" s="118"/>
      <c r="H1536" s="118"/>
      <c r="I1536" s="118"/>
      <c r="J1536" s="118"/>
      <c r="K1536" s="118"/>
      <c r="L1536" s="118"/>
      <c r="M1536" s="118">
        <v>1</v>
      </c>
      <c r="N1536" s="118"/>
      <c r="O1536" s="99"/>
    </row>
    <row r="1537" spans="1:15" x14ac:dyDescent="0.3">
      <c r="A1537" s="117" t="s">
        <v>94</v>
      </c>
      <c r="B1537" s="91">
        <v>56206</v>
      </c>
      <c r="C1537" s="85">
        <v>1</v>
      </c>
      <c r="D1537" s="112"/>
      <c r="E1537" s="112"/>
      <c r="F1537" s="112"/>
      <c r="G1537" s="112"/>
      <c r="H1537" s="112">
        <v>1</v>
      </c>
      <c r="I1537" s="112"/>
      <c r="J1537" s="112"/>
      <c r="K1537" s="112"/>
      <c r="L1537" s="112"/>
      <c r="M1537" s="112"/>
      <c r="N1537" s="112"/>
      <c r="O1537" s="86"/>
    </row>
    <row r="1538" spans="1:15" x14ac:dyDescent="0.3">
      <c r="A1538" s="117" t="s">
        <v>1536</v>
      </c>
      <c r="B1538" s="97"/>
      <c r="C1538" s="98">
        <v>7</v>
      </c>
      <c r="D1538" s="118">
        <v>5</v>
      </c>
      <c r="E1538" s="118"/>
      <c r="F1538" s="118"/>
      <c r="G1538" s="118"/>
      <c r="H1538" s="118">
        <v>1</v>
      </c>
      <c r="I1538" s="118"/>
      <c r="J1538" s="118"/>
      <c r="K1538" s="118"/>
      <c r="L1538" s="118"/>
      <c r="M1538" s="118">
        <v>1</v>
      </c>
      <c r="N1538" s="118"/>
      <c r="O1538" s="99"/>
    </row>
    <row r="1539" spans="1:15" x14ac:dyDescent="0.3">
      <c r="A1539" s="115" t="s">
        <v>1537</v>
      </c>
      <c r="B1539" s="94">
        <v>41145</v>
      </c>
      <c r="C1539" s="95">
        <v>1</v>
      </c>
      <c r="D1539" s="116">
        <v>1</v>
      </c>
      <c r="E1539" s="116"/>
      <c r="F1539" s="116"/>
      <c r="G1539" s="116"/>
      <c r="H1539" s="116"/>
      <c r="I1539" s="116"/>
      <c r="J1539" s="116"/>
      <c r="K1539" s="116"/>
      <c r="L1539" s="116"/>
      <c r="M1539" s="116"/>
      <c r="N1539" s="116"/>
      <c r="O1539" s="96"/>
    </row>
    <row r="1540" spans="1:15" x14ac:dyDescent="0.3">
      <c r="A1540" s="111" t="s">
        <v>1538</v>
      </c>
      <c r="B1540" s="91"/>
      <c r="C1540" s="85">
        <v>1</v>
      </c>
      <c r="D1540" s="112">
        <v>1</v>
      </c>
      <c r="E1540" s="112"/>
      <c r="F1540" s="112"/>
      <c r="G1540" s="112"/>
      <c r="H1540" s="112"/>
      <c r="I1540" s="112"/>
      <c r="J1540" s="112"/>
      <c r="K1540" s="112"/>
      <c r="L1540" s="112"/>
      <c r="M1540" s="112"/>
      <c r="N1540" s="112"/>
      <c r="O1540" s="86"/>
    </row>
    <row r="1541" spans="1:15" x14ac:dyDescent="0.3">
      <c r="A1541" s="111" t="s">
        <v>1539</v>
      </c>
      <c r="B1541" s="91">
        <v>25082</v>
      </c>
      <c r="C1541" s="85">
        <v>3</v>
      </c>
      <c r="D1541" s="112">
        <v>3</v>
      </c>
      <c r="E1541" s="112"/>
      <c r="F1541" s="112"/>
      <c r="G1541" s="112"/>
      <c r="H1541" s="112"/>
      <c r="I1541" s="112"/>
      <c r="J1541" s="112"/>
      <c r="K1541" s="112"/>
      <c r="L1541" s="112"/>
      <c r="M1541" s="112"/>
      <c r="N1541" s="112"/>
      <c r="O1541" s="86"/>
    </row>
    <row r="1542" spans="1:15" x14ac:dyDescent="0.3">
      <c r="A1542" s="115" t="s">
        <v>1540</v>
      </c>
      <c r="B1542" s="94"/>
      <c r="C1542" s="95">
        <v>3</v>
      </c>
      <c r="D1542" s="116">
        <v>3</v>
      </c>
      <c r="E1542" s="116"/>
      <c r="F1542" s="116"/>
      <c r="G1542" s="116"/>
      <c r="H1542" s="116"/>
      <c r="I1542" s="116"/>
      <c r="J1542" s="116"/>
      <c r="K1542" s="116"/>
      <c r="L1542" s="116"/>
      <c r="M1542" s="116"/>
      <c r="N1542" s="116"/>
      <c r="O1542" s="96"/>
    </row>
    <row r="1543" spans="1:15" x14ac:dyDescent="0.3">
      <c r="A1543" s="111" t="s">
        <v>1541</v>
      </c>
      <c r="B1543" s="91">
        <v>27745</v>
      </c>
      <c r="C1543" s="85"/>
      <c r="D1543" s="112"/>
      <c r="E1543" s="112"/>
      <c r="F1543" s="112"/>
      <c r="G1543" s="112"/>
      <c r="H1543" s="112"/>
      <c r="I1543" s="112"/>
      <c r="J1543" s="112"/>
      <c r="K1543" s="112"/>
      <c r="L1543" s="112"/>
      <c r="M1543" s="112"/>
      <c r="N1543" s="112"/>
      <c r="O1543" s="86"/>
    </row>
    <row r="1544" spans="1:15" x14ac:dyDescent="0.3">
      <c r="A1544" s="115" t="s">
        <v>1542</v>
      </c>
      <c r="B1544" s="94"/>
      <c r="C1544" s="95"/>
      <c r="D1544" s="116"/>
      <c r="E1544" s="116"/>
      <c r="F1544" s="116"/>
      <c r="G1544" s="116"/>
      <c r="H1544" s="116"/>
      <c r="I1544" s="116"/>
      <c r="J1544" s="116"/>
      <c r="K1544" s="116"/>
      <c r="L1544" s="116"/>
      <c r="M1544" s="116"/>
      <c r="N1544" s="116"/>
      <c r="O1544" s="96"/>
    </row>
    <row r="1545" spans="1:15" x14ac:dyDescent="0.3">
      <c r="A1545" s="111" t="s">
        <v>1543</v>
      </c>
      <c r="B1545" s="91">
        <v>73934</v>
      </c>
      <c r="C1545" s="85"/>
      <c r="D1545" s="112"/>
      <c r="E1545" s="112"/>
      <c r="F1545" s="112"/>
      <c r="G1545" s="112"/>
      <c r="H1545" s="112"/>
      <c r="I1545" s="112"/>
      <c r="J1545" s="112"/>
      <c r="K1545" s="112"/>
      <c r="L1545" s="112"/>
      <c r="M1545" s="112"/>
      <c r="N1545" s="112"/>
      <c r="O1545" s="86"/>
    </row>
    <row r="1546" spans="1:15" x14ac:dyDescent="0.3">
      <c r="A1546" s="115" t="s">
        <v>1544</v>
      </c>
      <c r="B1546" s="94"/>
      <c r="C1546" s="95"/>
      <c r="D1546" s="116"/>
      <c r="E1546" s="116"/>
      <c r="F1546" s="116"/>
      <c r="G1546" s="116"/>
      <c r="H1546" s="116"/>
      <c r="I1546" s="116"/>
      <c r="J1546" s="116"/>
      <c r="K1546" s="116"/>
      <c r="L1546" s="116"/>
      <c r="M1546" s="116"/>
      <c r="N1546" s="116"/>
      <c r="O1546" s="96"/>
    </row>
    <row r="1547" spans="1:15" x14ac:dyDescent="0.3">
      <c r="A1547" s="117" t="s">
        <v>1545</v>
      </c>
      <c r="B1547" s="97">
        <v>38486</v>
      </c>
      <c r="C1547" s="98">
        <v>1</v>
      </c>
      <c r="D1547" s="118">
        <v>1</v>
      </c>
      <c r="E1547" s="118"/>
      <c r="F1547" s="118"/>
      <c r="G1547" s="118"/>
      <c r="H1547" s="118"/>
      <c r="I1547" s="118"/>
      <c r="J1547" s="118"/>
      <c r="K1547" s="118"/>
      <c r="L1547" s="118"/>
      <c r="M1547" s="118"/>
      <c r="N1547" s="118"/>
      <c r="O1547" s="99"/>
    </row>
    <row r="1548" spans="1:15" x14ac:dyDescent="0.3">
      <c r="A1548" s="115" t="s">
        <v>1546</v>
      </c>
      <c r="B1548" s="94"/>
      <c r="C1548" s="95">
        <v>1</v>
      </c>
      <c r="D1548" s="116">
        <v>1</v>
      </c>
      <c r="E1548" s="116"/>
      <c r="F1548" s="116"/>
      <c r="G1548" s="116"/>
      <c r="H1548" s="116"/>
      <c r="I1548" s="116"/>
      <c r="J1548" s="116"/>
      <c r="K1548" s="116"/>
      <c r="L1548" s="116"/>
      <c r="M1548" s="116"/>
      <c r="N1548" s="116"/>
      <c r="O1548" s="96"/>
    </row>
    <row r="1549" spans="1:15" x14ac:dyDescent="0.3">
      <c r="A1549" s="117" t="s">
        <v>1547</v>
      </c>
      <c r="B1549" s="97">
        <v>76601</v>
      </c>
      <c r="C1549" s="98">
        <v>3</v>
      </c>
      <c r="D1549" s="118">
        <v>3</v>
      </c>
      <c r="E1549" s="118"/>
      <c r="F1549" s="118"/>
      <c r="G1549" s="118"/>
      <c r="H1549" s="118"/>
      <c r="I1549" s="118"/>
      <c r="J1549" s="118"/>
      <c r="K1549" s="118"/>
      <c r="L1549" s="118"/>
      <c r="M1549" s="118"/>
      <c r="N1549" s="118"/>
      <c r="O1549" s="99"/>
    </row>
    <row r="1550" spans="1:15" x14ac:dyDescent="0.3">
      <c r="A1550" s="115" t="s">
        <v>1548</v>
      </c>
      <c r="B1550" s="94"/>
      <c r="C1550" s="95">
        <v>3</v>
      </c>
      <c r="D1550" s="116">
        <v>3</v>
      </c>
      <c r="E1550" s="116"/>
      <c r="F1550" s="116"/>
      <c r="G1550" s="116"/>
      <c r="H1550" s="116"/>
      <c r="I1550" s="116"/>
      <c r="J1550" s="116"/>
      <c r="K1550" s="116"/>
      <c r="L1550" s="116"/>
      <c r="M1550" s="116"/>
      <c r="N1550" s="116"/>
      <c r="O1550" s="96"/>
    </row>
    <row r="1551" spans="1:15" x14ac:dyDescent="0.3">
      <c r="A1551" s="117" t="s">
        <v>1549</v>
      </c>
      <c r="B1551" s="97">
        <v>75701</v>
      </c>
      <c r="C1551" s="98">
        <v>9</v>
      </c>
      <c r="D1551" s="118">
        <v>7</v>
      </c>
      <c r="E1551" s="118"/>
      <c r="F1551" s="118"/>
      <c r="G1551" s="118"/>
      <c r="H1551" s="118">
        <v>2</v>
      </c>
      <c r="I1551" s="118"/>
      <c r="J1551" s="118"/>
      <c r="K1551" s="118"/>
      <c r="L1551" s="118"/>
      <c r="M1551" s="118"/>
      <c r="N1551" s="118"/>
      <c r="O1551" s="99"/>
    </row>
    <row r="1552" spans="1:15" x14ac:dyDescent="0.3">
      <c r="A1552" s="115" t="s">
        <v>1550</v>
      </c>
      <c r="B1552" s="94"/>
      <c r="C1552" s="95">
        <v>9</v>
      </c>
      <c r="D1552" s="116">
        <v>7</v>
      </c>
      <c r="E1552" s="116"/>
      <c r="F1552" s="116"/>
      <c r="G1552" s="116"/>
      <c r="H1552" s="116">
        <v>2</v>
      </c>
      <c r="I1552" s="116"/>
      <c r="J1552" s="116"/>
      <c r="K1552" s="116"/>
      <c r="L1552" s="116"/>
      <c r="M1552" s="116"/>
      <c r="N1552" s="116"/>
      <c r="O1552" s="96"/>
    </row>
    <row r="1553" spans="1:15" x14ac:dyDescent="0.3">
      <c r="A1553" s="117" t="s">
        <v>1551</v>
      </c>
      <c r="B1553" s="97">
        <v>69142</v>
      </c>
      <c r="C1553" s="98">
        <v>2</v>
      </c>
      <c r="D1553" s="118">
        <v>1</v>
      </c>
      <c r="E1553" s="118"/>
      <c r="F1553" s="118"/>
      <c r="G1553" s="118"/>
      <c r="H1553" s="118"/>
      <c r="I1553" s="118"/>
      <c r="J1553" s="118"/>
      <c r="K1553" s="118">
        <v>1</v>
      </c>
      <c r="L1553" s="118"/>
      <c r="M1553" s="118"/>
      <c r="N1553" s="118"/>
      <c r="O1553" s="99"/>
    </row>
    <row r="1554" spans="1:15" x14ac:dyDescent="0.3">
      <c r="A1554" s="115" t="s">
        <v>1552</v>
      </c>
      <c r="B1554" s="94"/>
      <c r="C1554" s="95">
        <v>2</v>
      </c>
      <c r="D1554" s="116">
        <v>1</v>
      </c>
      <c r="E1554" s="116"/>
      <c r="F1554" s="116"/>
      <c r="G1554" s="116"/>
      <c r="H1554" s="116"/>
      <c r="I1554" s="116"/>
      <c r="J1554" s="116"/>
      <c r="K1554" s="116">
        <v>1</v>
      </c>
      <c r="L1554" s="116"/>
      <c r="M1554" s="116"/>
      <c r="N1554" s="116"/>
      <c r="O1554" s="96"/>
    </row>
    <row r="1555" spans="1:15" x14ac:dyDescent="0.3">
      <c r="A1555" s="117" t="s">
        <v>1553</v>
      </c>
      <c r="B1555" s="97">
        <v>51754</v>
      </c>
      <c r="C1555" s="98">
        <v>2</v>
      </c>
      <c r="D1555" s="118">
        <v>1</v>
      </c>
      <c r="E1555" s="118"/>
      <c r="F1555" s="118"/>
      <c r="G1555" s="118"/>
      <c r="H1555" s="118">
        <v>1</v>
      </c>
      <c r="I1555" s="118"/>
      <c r="J1555" s="118"/>
      <c r="K1555" s="118"/>
      <c r="L1555" s="118"/>
      <c r="M1555" s="118"/>
      <c r="N1555" s="118"/>
      <c r="O1555" s="99"/>
    </row>
    <row r="1556" spans="1:15" x14ac:dyDescent="0.3">
      <c r="A1556" s="115" t="s">
        <v>1554</v>
      </c>
      <c r="B1556" s="94"/>
      <c r="C1556" s="95">
        <v>2</v>
      </c>
      <c r="D1556" s="116">
        <v>1</v>
      </c>
      <c r="E1556" s="116"/>
      <c r="F1556" s="116"/>
      <c r="G1556" s="116"/>
      <c r="H1556" s="116">
        <v>1</v>
      </c>
      <c r="I1556" s="116"/>
      <c r="J1556" s="116"/>
      <c r="K1556" s="116"/>
      <c r="L1556" s="116"/>
      <c r="M1556" s="116"/>
      <c r="N1556" s="116"/>
      <c r="O1556" s="96"/>
    </row>
    <row r="1557" spans="1:15" x14ac:dyDescent="0.3">
      <c r="A1557" s="117" t="s">
        <v>1555</v>
      </c>
      <c r="B1557" s="97">
        <v>40747</v>
      </c>
      <c r="C1557" s="98">
        <v>4</v>
      </c>
      <c r="D1557" s="118">
        <v>3</v>
      </c>
      <c r="E1557" s="118"/>
      <c r="F1557" s="118"/>
      <c r="G1557" s="118"/>
      <c r="H1557" s="118"/>
      <c r="I1557" s="118">
        <v>1</v>
      </c>
      <c r="J1557" s="118"/>
      <c r="K1557" s="118"/>
      <c r="L1557" s="118"/>
      <c r="M1557" s="118"/>
      <c r="N1557" s="118"/>
      <c r="O1557" s="99"/>
    </row>
    <row r="1558" spans="1:15" x14ac:dyDescent="0.3">
      <c r="A1558" s="115" t="s">
        <v>1556</v>
      </c>
      <c r="B1558" s="94"/>
      <c r="C1558" s="95">
        <v>4</v>
      </c>
      <c r="D1558" s="116">
        <v>3</v>
      </c>
      <c r="E1558" s="116"/>
      <c r="F1558" s="116"/>
      <c r="G1558" s="116"/>
      <c r="H1558" s="116"/>
      <c r="I1558" s="116">
        <v>1</v>
      </c>
      <c r="J1558" s="116"/>
      <c r="K1558" s="116"/>
      <c r="L1558" s="116"/>
      <c r="M1558" s="116"/>
      <c r="N1558" s="116"/>
      <c r="O1558" s="96"/>
    </row>
    <row r="1559" spans="1:15" x14ac:dyDescent="0.3">
      <c r="A1559" s="117" t="s">
        <v>1557</v>
      </c>
      <c r="B1559" s="97">
        <v>43191</v>
      </c>
      <c r="C1559" s="98">
        <v>1</v>
      </c>
      <c r="D1559" s="118">
        <v>1</v>
      </c>
      <c r="E1559" s="118"/>
      <c r="F1559" s="118"/>
      <c r="G1559" s="118"/>
      <c r="H1559" s="118"/>
      <c r="I1559" s="118"/>
      <c r="J1559" s="118"/>
      <c r="K1559" s="118"/>
      <c r="L1559" s="118"/>
      <c r="M1559" s="118"/>
      <c r="N1559" s="118"/>
      <c r="O1559" s="99"/>
    </row>
    <row r="1560" spans="1:15" x14ac:dyDescent="0.3">
      <c r="A1560" s="115" t="s">
        <v>1558</v>
      </c>
      <c r="B1560" s="94"/>
      <c r="C1560" s="95">
        <v>1</v>
      </c>
      <c r="D1560" s="116">
        <v>1</v>
      </c>
      <c r="E1560" s="116"/>
      <c r="F1560" s="116"/>
      <c r="G1560" s="116"/>
      <c r="H1560" s="116"/>
      <c r="I1560" s="116"/>
      <c r="J1560" s="116"/>
      <c r="K1560" s="116"/>
      <c r="L1560" s="116"/>
      <c r="M1560" s="116"/>
      <c r="N1560" s="116"/>
      <c r="O1560" s="96"/>
    </row>
    <row r="1561" spans="1:15" x14ac:dyDescent="0.3">
      <c r="A1561" s="117" t="s">
        <v>1559</v>
      </c>
      <c r="B1561" s="97">
        <v>38232</v>
      </c>
      <c r="C1561" s="98"/>
      <c r="D1561" s="118"/>
      <c r="E1561" s="118"/>
      <c r="F1561" s="118"/>
      <c r="G1561" s="118"/>
      <c r="H1561" s="118"/>
      <c r="I1561" s="118"/>
      <c r="J1561" s="118"/>
      <c r="K1561" s="118"/>
      <c r="L1561" s="118"/>
      <c r="M1561" s="118"/>
      <c r="N1561" s="118"/>
      <c r="O1561" s="99"/>
    </row>
    <row r="1562" spans="1:15" x14ac:dyDescent="0.3">
      <c r="A1562" s="115" t="s">
        <v>1560</v>
      </c>
      <c r="B1562" s="94"/>
      <c r="C1562" s="95"/>
      <c r="D1562" s="116"/>
      <c r="E1562" s="116"/>
      <c r="F1562" s="116"/>
      <c r="G1562" s="116"/>
      <c r="H1562" s="116"/>
      <c r="I1562" s="116"/>
      <c r="J1562" s="116"/>
      <c r="K1562" s="116"/>
      <c r="L1562" s="116"/>
      <c r="M1562" s="116"/>
      <c r="N1562" s="116"/>
      <c r="O1562" s="96"/>
    </row>
    <row r="1563" spans="1:15" x14ac:dyDescent="0.3">
      <c r="A1563" s="117" t="s">
        <v>1561</v>
      </c>
      <c r="B1563" s="97">
        <v>59501</v>
      </c>
      <c r="C1563" s="98">
        <v>3</v>
      </c>
      <c r="D1563" s="118">
        <v>2</v>
      </c>
      <c r="E1563" s="118"/>
      <c r="F1563" s="118"/>
      <c r="G1563" s="118"/>
      <c r="H1563" s="118">
        <v>1</v>
      </c>
      <c r="I1563" s="118"/>
      <c r="J1563" s="118"/>
      <c r="K1563" s="118"/>
      <c r="L1563" s="118"/>
      <c r="M1563" s="118"/>
      <c r="N1563" s="118"/>
      <c r="O1563" s="99"/>
    </row>
    <row r="1564" spans="1:15" x14ac:dyDescent="0.3">
      <c r="A1564" s="115" t="s">
        <v>1562</v>
      </c>
      <c r="B1564" s="94"/>
      <c r="C1564" s="95">
        <v>3</v>
      </c>
      <c r="D1564" s="116">
        <v>2</v>
      </c>
      <c r="E1564" s="116"/>
      <c r="F1564" s="116"/>
      <c r="G1564" s="116"/>
      <c r="H1564" s="116">
        <v>1</v>
      </c>
      <c r="I1564" s="116"/>
      <c r="J1564" s="116"/>
      <c r="K1564" s="116"/>
      <c r="L1564" s="116"/>
      <c r="M1564" s="116"/>
      <c r="N1564" s="116"/>
      <c r="O1564" s="96"/>
    </row>
    <row r="1565" spans="1:15" x14ac:dyDescent="0.3">
      <c r="A1565" s="117" t="s">
        <v>1826</v>
      </c>
      <c r="B1565" s="97">
        <v>78353</v>
      </c>
      <c r="C1565" s="98">
        <v>1</v>
      </c>
      <c r="D1565" s="118">
        <v>1</v>
      </c>
      <c r="E1565" s="118"/>
      <c r="F1565" s="118"/>
      <c r="G1565" s="118"/>
      <c r="H1565" s="118"/>
      <c r="I1565" s="118"/>
      <c r="J1565" s="118"/>
      <c r="K1565" s="118"/>
      <c r="L1565" s="118"/>
      <c r="M1565" s="118"/>
      <c r="N1565" s="118"/>
      <c r="O1565" s="99"/>
    </row>
    <row r="1566" spans="1:15" x14ac:dyDescent="0.3">
      <c r="A1566" s="115" t="s">
        <v>1827</v>
      </c>
      <c r="B1566" s="94"/>
      <c r="C1566" s="95">
        <v>1</v>
      </c>
      <c r="D1566" s="116">
        <v>1</v>
      </c>
      <c r="E1566" s="116"/>
      <c r="F1566" s="116"/>
      <c r="G1566" s="116"/>
      <c r="H1566" s="116"/>
      <c r="I1566" s="116"/>
      <c r="J1566" s="116"/>
      <c r="K1566" s="116"/>
      <c r="L1566" s="116"/>
      <c r="M1566" s="116"/>
      <c r="N1566" s="116"/>
      <c r="O1566" s="96"/>
    </row>
    <row r="1567" spans="1:15" x14ac:dyDescent="0.3">
      <c r="A1567" s="117" t="s">
        <v>1563</v>
      </c>
      <c r="B1567" s="97">
        <v>69674</v>
      </c>
      <c r="C1567" s="98">
        <v>2</v>
      </c>
      <c r="D1567" s="118">
        <v>1</v>
      </c>
      <c r="E1567" s="118"/>
      <c r="F1567" s="118"/>
      <c r="G1567" s="118"/>
      <c r="H1567" s="118">
        <v>1</v>
      </c>
      <c r="I1567" s="118"/>
      <c r="J1567" s="118"/>
      <c r="K1567" s="118"/>
      <c r="L1567" s="118"/>
      <c r="M1567" s="118"/>
      <c r="N1567" s="118"/>
      <c r="O1567" s="99"/>
    </row>
    <row r="1568" spans="1:15" x14ac:dyDescent="0.3">
      <c r="A1568" s="115" t="s">
        <v>1564</v>
      </c>
      <c r="B1568" s="94"/>
      <c r="C1568" s="95">
        <v>2</v>
      </c>
      <c r="D1568" s="116">
        <v>1</v>
      </c>
      <c r="E1568" s="116"/>
      <c r="F1568" s="116"/>
      <c r="G1568" s="116"/>
      <c r="H1568" s="116">
        <v>1</v>
      </c>
      <c r="I1568" s="116"/>
      <c r="J1568" s="116"/>
      <c r="K1568" s="116"/>
      <c r="L1568" s="116"/>
      <c r="M1568" s="116"/>
      <c r="N1568" s="116"/>
      <c r="O1568" s="96"/>
    </row>
    <row r="1569" spans="1:15" x14ac:dyDescent="0.3">
      <c r="A1569" s="117" t="s">
        <v>1565</v>
      </c>
      <c r="B1569" s="97">
        <v>74291</v>
      </c>
      <c r="C1569" s="98">
        <v>1</v>
      </c>
      <c r="D1569" s="118">
        <v>1</v>
      </c>
      <c r="E1569" s="118"/>
      <c r="F1569" s="118"/>
      <c r="G1569" s="118"/>
      <c r="H1569" s="118"/>
      <c r="I1569" s="118"/>
      <c r="J1569" s="118"/>
      <c r="K1569" s="118"/>
      <c r="L1569" s="118"/>
      <c r="M1569" s="118"/>
      <c r="N1569" s="118"/>
      <c r="O1569" s="99"/>
    </row>
    <row r="1570" spans="1:15" x14ac:dyDescent="0.3">
      <c r="A1570" s="115" t="s">
        <v>1566</v>
      </c>
      <c r="B1570" s="94"/>
      <c r="C1570" s="95">
        <v>1</v>
      </c>
      <c r="D1570" s="116">
        <v>1</v>
      </c>
      <c r="E1570" s="116"/>
      <c r="F1570" s="116"/>
      <c r="G1570" s="116"/>
      <c r="H1570" s="116"/>
      <c r="I1570" s="116"/>
      <c r="J1570" s="116"/>
      <c r="K1570" s="116"/>
      <c r="L1570" s="116"/>
      <c r="M1570" s="116"/>
      <c r="N1570" s="116"/>
      <c r="O1570" s="96"/>
    </row>
    <row r="1571" spans="1:15" x14ac:dyDescent="0.3">
      <c r="A1571" s="117" t="s">
        <v>1567</v>
      </c>
      <c r="B1571" s="97">
        <v>69102</v>
      </c>
      <c r="C1571" s="98">
        <v>1</v>
      </c>
      <c r="D1571" s="118"/>
      <c r="E1571" s="118"/>
      <c r="F1571" s="118"/>
      <c r="G1571" s="118"/>
      <c r="H1571" s="118">
        <v>1</v>
      </c>
      <c r="I1571" s="118"/>
      <c r="J1571" s="118"/>
      <c r="K1571" s="118"/>
      <c r="L1571" s="118"/>
      <c r="M1571" s="118"/>
      <c r="N1571" s="118"/>
      <c r="O1571" s="99"/>
    </row>
    <row r="1572" spans="1:15" x14ac:dyDescent="0.3">
      <c r="A1572" s="115" t="s">
        <v>1568</v>
      </c>
      <c r="B1572" s="94"/>
      <c r="C1572" s="95">
        <v>1</v>
      </c>
      <c r="D1572" s="116"/>
      <c r="E1572" s="116"/>
      <c r="F1572" s="116"/>
      <c r="G1572" s="116"/>
      <c r="H1572" s="116">
        <v>1</v>
      </c>
      <c r="I1572" s="116"/>
      <c r="J1572" s="116"/>
      <c r="K1572" s="116"/>
      <c r="L1572" s="116"/>
      <c r="M1572" s="116"/>
      <c r="N1572" s="116"/>
      <c r="O1572" s="96"/>
    </row>
    <row r="1573" spans="1:15" x14ac:dyDescent="0.3">
      <c r="A1573" s="117" t="s">
        <v>1569</v>
      </c>
      <c r="B1573" s="97">
        <v>75606</v>
      </c>
      <c r="C1573" s="98">
        <v>1</v>
      </c>
      <c r="D1573" s="118"/>
      <c r="E1573" s="118"/>
      <c r="F1573" s="118"/>
      <c r="G1573" s="118"/>
      <c r="H1573" s="118">
        <v>1</v>
      </c>
      <c r="I1573" s="118"/>
      <c r="J1573" s="118"/>
      <c r="K1573" s="118"/>
      <c r="L1573" s="118"/>
      <c r="M1573" s="118"/>
      <c r="N1573" s="118"/>
      <c r="O1573" s="99"/>
    </row>
    <row r="1574" spans="1:15" x14ac:dyDescent="0.3">
      <c r="A1574" s="115" t="s">
        <v>1570</v>
      </c>
      <c r="B1574" s="94"/>
      <c r="C1574" s="95">
        <v>1</v>
      </c>
      <c r="D1574" s="116"/>
      <c r="E1574" s="116"/>
      <c r="F1574" s="116"/>
      <c r="G1574" s="116"/>
      <c r="H1574" s="116">
        <v>1</v>
      </c>
      <c r="I1574" s="116"/>
      <c r="J1574" s="116"/>
      <c r="K1574" s="116"/>
      <c r="L1574" s="116"/>
      <c r="M1574" s="116"/>
      <c r="N1574" s="116"/>
      <c r="O1574" s="96"/>
    </row>
    <row r="1575" spans="1:15" x14ac:dyDescent="0.3">
      <c r="A1575" s="117" t="s">
        <v>1571</v>
      </c>
      <c r="B1575" s="97">
        <v>78815</v>
      </c>
      <c r="C1575" s="98">
        <v>1</v>
      </c>
      <c r="D1575" s="118"/>
      <c r="E1575" s="118"/>
      <c r="F1575" s="118"/>
      <c r="G1575" s="118"/>
      <c r="H1575" s="118"/>
      <c r="I1575" s="118"/>
      <c r="J1575" s="118"/>
      <c r="K1575" s="118"/>
      <c r="L1575" s="118"/>
      <c r="M1575" s="118"/>
      <c r="N1575" s="118">
        <v>1</v>
      </c>
      <c r="O1575" s="99"/>
    </row>
    <row r="1576" spans="1:15" x14ac:dyDescent="0.3">
      <c r="A1576" s="115" t="s">
        <v>1572</v>
      </c>
      <c r="B1576" s="94"/>
      <c r="C1576" s="95">
        <v>1</v>
      </c>
      <c r="D1576" s="116"/>
      <c r="E1576" s="116"/>
      <c r="F1576" s="116"/>
      <c r="G1576" s="116"/>
      <c r="H1576" s="116"/>
      <c r="I1576" s="116"/>
      <c r="J1576" s="116"/>
      <c r="K1576" s="116"/>
      <c r="L1576" s="116"/>
      <c r="M1576" s="116"/>
      <c r="N1576" s="116">
        <v>1</v>
      </c>
      <c r="O1576" s="96"/>
    </row>
    <row r="1577" spans="1:15" x14ac:dyDescent="0.3">
      <c r="A1577" s="117" t="s">
        <v>1573</v>
      </c>
      <c r="B1577" s="97">
        <v>59401</v>
      </c>
      <c r="C1577" s="98">
        <v>3</v>
      </c>
      <c r="D1577" s="118">
        <v>3</v>
      </c>
      <c r="E1577" s="118"/>
      <c r="F1577" s="118"/>
      <c r="G1577" s="118"/>
      <c r="H1577" s="118"/>
      <c r="I1577" s="118"/>
      <c r="J1577" s="118"/>
      <c r="K1577" s="118"/>
      <c r="L1577" s="118"/>
      <c r="M1577" s="118"/>
      <c r="N1577" s="118"/>
      <c r="O1577" s="99"/>
    </row>
    <row r="1578" spans="1:15" x14ac:dyDescent="0.3">
      <c r="A1578" s="115" t="s">
        <v>1574</v>
      </c>
      <c r="B1578" s="94"/>
      <c r="C1578" s="95">
        <v>3</v>
      </c>
      <c r="D1578" s="116">
        <v>3</v>
      </c>
      <c r="E1578" s="116"/>
      <c r="F1578" s="116"/>
      <c r="G1578" s="116"/>
      <c r="H1578" s="116"/>
      <c r="I1578" s="116"/>
      <c r="J1578" s="116"/>
      <c r="K1578" s="116"/>
      <c r="L1578" s="116"/>
      <c r="M1578" s="116"/>
      <c r="N1578" s="116"/>
      <c r="O1578" s="96"/>
    </row>
    <row r="1579" spans="1:15" x14ac:dyDescent="0.3">
      <c r="A1579" s="117" t="s">
        <v>1575</v>
      </c>
      <c r="B1579" s="97">
        <v>67963</v>
      </c>
      <c r="C1579" s="98">
        <v>1</v>
      </c>
      <c r="D1579" s="118">
        <v>1</v>
      </c>
      <c r="E1579" s="118"/>
      <c r="F1579" s="118"/>
      <c r="G1579" s="118"/>
      <c r="H1579" s="118"/>
      <c r="I1579" s="118"/>
      <c r="J1579" s="118"/>
      <c r="K1579" s="118"/>
      <c r="L1579" s="118"/>
      <c r="M1579" s="118"/>
      <c r="N1579" s="118"/>
      <c r="O1579" s="99"/>
    </row>
    <row r="1580" spans="1:15" x14ac:dyDescent="0.3">
      <c r="A1580" s="115" t="s">
        <v>1576</v>
      </c>
      <c r="B1580" s="94"/>
      <c r="C1580" s="95">
        <v>1</v>
      </c>
      <c r="D1580" s="116">
        <v>1</v>
      </c>
      <c r="E1580" s="116"/>
      <c r="F1580" s="116"/>
      <c r="G1580" s="116"/>
      <c r="H1580" s="116"/>
      <c r="I1580" s="116"/>
      <c r="J1580" s="116"/>
      <c r="K1580" s="116"/>
      <c r="L1580" s="116"/>
      <c r="M1580" s="116"/>
      <c r="N1580" s="116"/>
      <c r="O1580" s="96"/>
    </row>
    <row r="1581" spans="1:15" x14ac:dyDescent="0.3">
      <c r="A1581" s="117" t="s">
        <v>1577</v>
      </c>
      <c r="B1581" s="97">
        <v>69106</v>
      </c>
      <c r="C1581" s="98">
        <v>1</v>
      </c>
      <c r="D1581" s="118"/>
      <c r="E1581" s="118"/>
      <c r="F1581" s="118"/>
      <c r="G1581" s="118"/>
      <c r="H1581" s="118">
        <v>1</v>
      </c>
      <c r="I1581" s="118"/>
      <c r="J1581" s="118"/>
      <c r="K1581" s="118"/>
      <c r="L1581" s="118"/>
      <c r="M1581" s="118"/>
      <c r="N1581" s="118"/>
      <c r="O1581" s="99"/>
    </row>
    <row r="1582" spans="1:15" x14ac:dyDescent="0.3">
      <c r="A1582" s="115" t="s">
        <v>1578</v>
      </c>
      <c r="B1582" s="94"/>
      <c r="C1582" s="95">
        <v>1</v>
      </c>
      <c r="D1582" s="116"/>
      <c r="E1582" s="116"/>
      <c r="F1582" s="116"/>
      <c r="G1582" s="116"/>
      <c r="H1582" s="116">
        <v>1</v>
      </c>
      <c r="I1582" s="116"/>
      <c r="J1582" s="116"/>
      <c r="K1582" s="116"/>
      <c r="L1582" s="116"/>
      <c r="M1582" s="116"/>
      <c r="N1582" s="116"/>
      <c r="O1582" s="96"/>
    </row>
    <row r="1583" spans="1:15" x14ac:dyDescent="0.3">
      <c r="A1583" s="117" t="s">
        <v>1579</v>
      </c>
      <c r="B1583" s="97">
        <v>25169</v>
      </c>
      <c r="C1583" s="98">
        <v>1</v>
      </c>
      <c r="D1583" s="118">
        <v>1</v>
      </c>
      <c r="E1583" s="118"/>
      <c r="F1583" s="118"/>
      <c r="G1583" s="118"/>
      <c r="H1583" s="118"/>
      <c r="I1583" s="118"/>
      <c r="J1583" s="118"/>
      <c r="K1583" s="118"/>
      <c r="L1583" s="118"/>
      <c r="M1583" s="118"/>
      <c r="N1583" s="118"/>
      <c r="O1583" s="99"/>
    </row>
    <row r="1584" spans="1:15" x14ac:dyDescent="0.3">
      <c r="A1584" s="115" t="s">
        <v>1580</v>
      </c>
      <c r="B1584" s="94"/>
      <c r="C1584" s="95">
        <v>1</v>
      </c>
      <c r="D1584" s="116">
        <v>1</v>
      </c>
      <c r="E1584" s="116"/>
      <c r="F1584" s="116"/>
      <c r="G1584" s="116"/>
      <c r="H1584" s="116"/>
      <c r="I1584" s="116"/>
      <c r="J1584" s="116"/>
      <c r="K1584" s="116"/>
      <c r="L1584" s="116"/>
      <c r="M1584" s="116"/>
      <c r="N1584" s="116"/>
      <c r="O1584" s="96"/>
    </row>
    <row r="1585" spans="1:15" x14ac:dyDescent="0.3">
      <c r="A1585" s="117" t="s">
        <v>1581</v>
      </c>
      <c r="B1585" s="97">
        <v>54932</v>
      </c>
      <c r="C1585" s="98"/>
      <c r="D1585" s="118"/>
      <c r="E1585" s="118"/>
      <c r="F1585" s="118"/>
      <c r="G1585" s="118"/>
      <c r="H1585" s="118"/>
      <c r="I1585" s="118"/>
      <c r="J1585" s="118"/>
      <c r="K1585" s="118"/>
      <c r="L1585" s="118"/>
      <c r="M1585" s="118"/>
      <c r="N1585" s="118"/>
      <c r="O1585" s="99"/>
    </row>
    <row r="1586" spans="1:15" x14ac:dyDescent="0.3">
      <c r="A1586" s="115" t="s">
        <v>1582</v>
      </c>
      <c r="B1586" s="94"/>
      <c r="C1586" s="95"/>
      <c r="D1586" s="116"/>
      <c r="E1586" s="116"/>
      <c r="F1586" s="116"/>
      <c r="G1586" s="116"/>
      <c r="H1586" s="116"/>
      <c r="I1586" s="116"/>
      <c r="J1586" s="116"/>
      <c r="K1586" s="116"/>
      <c r="L1586" s="116"/>
      <c r="M1586" s="116"/>
      <c r="N1586" s="116"/>
      <c r="O1586" s="96"/>
    </row>
    <row r="1587" spans="1:15" x14ac:dyDescent="0.3">
      <c r="A1587" s="117" t="s">
        <v>1583</v>
      </c>
      <c r="B1587" s="97">
        <v>78372</v>
      </c>
      <c r="C1587" s="98">
        <v>1</v>
      </c>
      <c r="D1587" s="118">
        <v>1</v>
      </c>
      <c r="E1587" s="118"/>
      <c r="F1587" s="118"/>
      <c r="G1587" s="118"/>
      <c r="H1587" s="118"/>
      <c r="I1587" s="118"/>
      <c r="J1587" s="118"/>
      <c r="K1587" s="118"/>
      <c r="L1587" s="118"/>
      <c r="M1587" s="118"/>
      <c r="N1587" s="118"/>
      <c r="O1587" s="99"/>
    </row>
    <row r="1588" spans="1:15" x14ac:dyDescent="0.3">
      <c r="A1588" s="115" t="s">
        <v>1584</v>
      </c>
      <c r="B1588" s="94"/>
      <c r="C1588" s="95">
        <v>1</v>
      </c>
      <c r="D1588" s="116">
        <v>1</v>
      </c>
      <c r="E1588" s="116"/>
      <c r="F1588" s="116"/>
      <c r="G1588" s="116"/>
      <c r="H1588" s="116"/>
      <c r="I1588" s="116"/>
      <c r="J1588" s="116"/>
      <c r="K1588" s="116"/>
      <c r="L1588" s="116"/>
      <c r="M1588" s="116"/>
      <c r="N1588" s="116"/>
      <c r="O1588" s="96"/>
    </row>
    <row r="1589" spans="1:15" x14ac:dyDescent="0.3">
      <c r="A1589" s="117" t="s">
        <v>1585</v>
      </c>
      <c r="B1589" s="97">
        <v>78355</v>
      </c>
      <c r="C1589" s="98"/>
      <c r="D1589" s="118"/>
      <c r="E1589" s="118"/>
      <c r="F1589" s="118"/>
      <c r="G1589" s="118"/>
      <c r="H1589" s="118"/>
      <c r="I1589" s="118"/>
      <c r="J1589" s="118"/>
      <c r="K1589" s="118"/>
      <c r="L1589" s="118"/>
      <c r="M1589" s="118"/>
      <c r="N1589" s="118"/>
      <c r="O1589" s="99"/>
    </row>
    <row r="1590" spans="1:15" x14ac:dyDescent="0.3">
      <c r="A1590" s="115" t="s">
        <v>1586</v>
      </c>
      <c r="B1590" s="94"/>
      <c r="C1590" s="95"/>
      <c r="D1590" s="116"/>
      <c r="E1590" s="116"/>
      <c r="F1590" s="116"/>
      <c r="G1590" s="116"/>
      <c r="H1590" s="116"/>
      <c r="I1590" s="116"/>
      <c r="J1590" s="116"/>
      <c r="K1590" s="116"/>
      <c r="L1590" s="116"/>
      <c r="M1590" s="116"/>
      <c r="N1590" s="116"/>
      <c r="O1590" s="96"/>
    </row>
    <row r="1591" spans="1:15" x14ac:dyDescent="0.3">
      <c r="A1591" s="117" t="s">
        <v>1587</v>
      </c>
      <c r="B1591" s="97">
        <v>27746</v>
      </c>
      <c r="C1591" s="98">
        <v>1</v>
      </c>
      <c r="D1591" s="118"/>
      <c r="E1591" s="118"/>
      <c r="F1591" s="118"/>
      <c r="G1591" s="118"/>
      <c r="H1591" s="118">
        <v>1</v>
      </c>
      <c r="I1591" s="118"/>
      <c r="J1591" s="118"/>
      <c r="K1591" s="118"/>
      <c r="L1591" s="118"/>
      <c r="M1591" s="118"/>
      <c r="N1591" s="118"/>
      <c r="O1591" s="99"/>
    </row>
    <row r="1592" spans="1:15" x14ac:dyDescent="0.3">
      <c r="A1592" s="115" t="s">
        <v>1588</v>
      </c>
      <c r="B1592" s="94"/>
      <c r="C1592" s="95">
        <v>1</v>
      </c>
      <c r="D1592" s="116"/>
      <c r="E1592" s="116"/>
      <c r="F1592" s="116"/>
      <c r="G1592" s="116"/>
      <c r="H1592" s="116">
        <v>1</v>
      </c>
      <c r="I1592" s="116"/>
      <c r="J1592" s="116"/>
      <c r="K1592" s="116"/>
      <c r="L1592" s="116"/>
      <c r="M1592" s="116"/>
      <c r="N1592" s="116"/>
      <c r="O1592" s="96"/>
    </row>
    <row r="1593" spans="1:15" x14ac:dyDescent="0.3">
      <c r="A1593" s="117" t="s">
        <v>1589</v>
      </c>
      <c r="B1593" s="97">
        <v>27324</v>
      </c>
      <c r="C1593" s="98">
        <v>1</v>
      </c>
      <c r="D1593" s="118">
        <v>1</v>
      </c>
      <c r="E1593" s="118"/>
      <c r="F1593" s="118"/>
      <c r="G1593" s="118"/>
      <c r="H1593" s="118"/>
      <c r="I1593" s="118"/>
      <c r="J1593" s="118"/>
      <c r="K1593" s="118"/>
      <c r="L1593" s="118"/>
      <c r="M1593" s="118"/>
      <c r="N1593" s="118"/>
      <c r="O1593" s="99"/>
    </row>
    <row r="1594" spans="1:15" x14ac:dyDescent="0.3">
      <c r="A1594" s="115" t="s">
        <v>1590</v>
      </c>
      <c r="B1594" s="94"/>
      <c r="C1594" s="95">
        <v>1</v>
      </c>
      <c r="D1594" s="116">
        <v>1</v>
      </c>
      <c r="E1594" s="116"/>
      <c r="F1594" s="116"/>
      <c r="G1594" s="116"/>
      <c r="H1594" s="116"/>
      <c r="I1594" s="116"/>
      <c r="J1594" s="116"/>
      <c r="K1594" s="116"/>
      <c r="L1594" s="116"/>
      <c r="M1594" s="116"/>
      <c r="N1594" s="116"/>
      <c r="O1594" s="96"/>
    </row>
    <row r="1595" spans="1:15" x14ac:dyDescent="0.3">
      <c r="A1595" s="117" t="s">
        <v>1591</v>
      </c>
      <c r="B1595" s="97">
        <v>73994</v>
      </c>
      <c r="C1595" s="98"/>
      <c r="D1595" s="118"/>
      <c r="E1595" s="118"/>
      <c r="F1595" s="118"/>
      <c r="G1595" s="118"/>
      <c r="H1595" s="118"/>
      <c r="I1595" s="118"/>
      <c r="J1595" s="118"/>
      <c r="K1595" s="118"/>
      <c r="L1595" s="118"/>
      <c r="M1595" s="118"/>
      <c r="N1595" s="118"/>
      <c r="O1595" s="99"/>
    </row>
    <row r="1596" spans="1:15" x14ac:dyDescent="0.3">
      <c r="A1596" s="115" t="s">
        <v>1592</v>
      </c>
      <c r="B1596" s="94"/>
      <c r="C1596" s="95"/>
      <c r="D1596" s="116"/>
      <c r="E1596" s="116"/>
      <c r="F1596" s="116"/>
      <c r="G1596" s="116"/>
      <c r="H1596" s="116"/>
      <c r="I1596" s="116"/>
      <c r="J1596" s="116"/>
      <c r="K1596" s="116"/>
      <c r="L1596" s="116"/>
      <c r="M1596" s="116"/>
      <c r="N1596" s="116"/>
      <c r="O1596" s="96"/>
    </row>
    <row r="1597" spans="1:15" x14ac:dyDescent="0.3">
      <c r="A1597" s="117" t="s">
        <v>1593</v>
      </c>
      <c r="B1597" s="97">
        <v>74273</v>
      </c>
      <c r="C1597" s="98"/>
      <c r="D1597" s="118"/>
      <c r="E1597" s="118"/>
      <c r="F1597" s="118"/>
      <c r="G1597" s="118"/>
      <c r="H1597" s="118"/>
      <c r="I1597" s="118"/>
      <c r="J1597" s="118"/>
      <c r="K1597" s="118"/>
      <c r="L1597" s="118"/>
      <c r="M1597" s="118"/>
      <c r="N1597" s="118"/>
      <c r="O1597" s="99"/>
    </row>
    <row r="1598" spans="1:15" x14ac:dyDescent="0.3">
      <c r="A1598" s="115" t="s">
        <v>1594</v>
      </c>
      <c r="B1598" s="94"/>
      <c r="C1598" s="95"/>
      <c r="D1598" s="116"/>
      <c r="E1598" s="116"/>
      <c r="F1598" s="116"/>
      <c r="G1598" s="116"/>
      <c r="H1598" s="116"/>
      <c r="I1598" s="116"/>
      <c r="J1598" s="116"/>
      <c r="K1598" s="116"/>
      <c r="L1598" s="116"/>
      <c r="M1598" s="116"/>
      <c r="N1598" s="116"/>
      <c r="O1598" s="96"/>
    </row>
    <row r="1599" spans="1:15" x14ac:dyDescent="0.3">
      <c r="A1599" s="117" t="s">
        <v>1595</v>
      </c>
      <c r="B1599" s="97">
        <v>39181</v>
      </c>
      <c r="C1599" s="98">
        <v>3</v>
      </c>
      <c r="D1599" s="118">
        <v>2</v>
      </c>
      <c r="E1599" s="118"/>
      <c r="F1599" s="118"/>
      <c r="G1599" s="118"/>
      <c r="H1599" s="118">
        <v>1</v>
      </c>
      <c r="I1599" s="118"/>
      <c r="J1599" s="118"/>
      <c r="K1599" s="118"/>
      <c r="L1599" s="118"/>
      <c r="M1599" s="118"/>
      <c r="N1599" s="118"/>
      <c r="O1599" s="99"/>
    </row>
    <row r="1600" spans="1:15" x14ac:dyDescent="0.3">
      <c r="A1600" s="115" t="s">
        <v>1596</v>
      </c>
      <c r="B1600" s="94"/>
      <c r="C1600" s="95">
        <v>3</v>
      </c>
      <c r="D1600" s="116">
        <v>2</v>
      </c>
      <c r="E1600" s="116"/>
      <c r="F1600" s="116"/>
      <c r="G1600" s="116"/>
      <c r="H1600" s="116">
        <v>1</v>
      </c>
      <c r="I1600" s="116"/>
      <c r="J1600" s="116"/>
      <c r="K1600" s="116"/>
      <c r="L1600" s="116"/>
      <c r="M1600" s="116"/>
      <c r="N1600" s="116"/>
      <c r="O1600" s="96"/>
    </row>
    <row r="1601" spans="1:15" x14ac:dyDescent="0.3">
      <c r="A1601" s="117" t="s">
        <v>1597</v>
      </c>
      <c r="B1601" s="97">
        <v>69801</v>
      </c>
      <c r="C1601" s="98">
        <v>4</v>
      </c>
      <c r="D1601" s="118">
        <v>3</v>
      </c>
      <c r="E1601" s="118"/>
      <c r="F1601" s="118"/>
      <c r="G1601" s="118"/>
      <c r="H1601" s="118">
        <v>1</v>
      </c>
      <c r="I1601" s="118"/>
      <c r="J1601" s="118"/>
      <c r="K1601" s="118"/>
      <c r="L1601" s="118"/>
      <c r="M1601" s="118"/>
      <c r="N1601" s="118"/>
      <c r="O1601" s="99"/>
    </row>
    <row r="1602" spans="1:15" x14ac:dyDescent="0.3">
      <c r="A1602" s="115" t="s">
        <v>1598</v>
      </c>
      <c r="B1602" s="94"/>
      <c r="C1602" s="95">
        <v>4</v>
      </c>
      <c r="D1602" s="116">
        <v>3</v>
      </c>
      <c r="E1602" s="116"/>
      <c r="F1602" s="116"/>
      <c r="G1602" s="116"/>
      <c r="H1602" s="116">
        <v>1</v>
      </c>
      <c r="I1602" s="116"/>
      <c r="J1602" s="116"/>
      <c r="K1602" s="116"/>
      <c r="L1602" s="116"/>
      <c r="M1602" s="116"/>
      <c r="N1602" s="116"/>
      <c r="O1602" s="96"/>
    </row>
    <row r="1603" spans="1:15" x14ac:dyDescent="0.3">
      <c r="A1603" s="117" t="s">
        <v>1599</v>
      </c>
      <c r="B1603" s="97">
        <v>25250</v>
      </c>
      <c r="C1603" s="98">
        <v>1</v>
      </c>
      <c r="D1603" s="118">
        <v>1</v>
      </c>
      <c r="E1603" s="118"/>
      <c r="F1603" s="118"/>
      <c r="G1603" s="118"/>
      <c r="H1603" s="118"/>
      <c r="I1603" s="118"/>
      <c r="J1603" s="118"/>
      <c r="K1603" s="118"/>
      <c r="L1603" s="118"/>
      <c r="M1603" s="118"/>
      <c r="N1603" s="118"/>
      <c r="O1603" s="99"/>
    </row>
    <row r="1604" spans="1:15" x14ac:dyDescent="0.3">
      <c r="A1604" s="115" t="s">
        <v>1600</v>
      </c>
      <c r="B1604" s="94"/>
      <c r="C1604" s="95">
        <v>1</v>
      </c>
      <c r="D1604" s="116">
        <v>1</v>
      </c>
      <c r="E1604" s="116"/>
      <c r="F1604" s="116"/>
      <c r="G1604" s="116"/>
      <c r="H1604" s="116"/>
      <c r="I1604" s="116"/>
      <c r="J1604" s="116"/>
      <c r="K1604" s="116"/>
      <c r="L1604" s="116"/>
      <c r="M1604" s="116"/>
      <c r="N1604" s="116"/>
      <c r="O1604" s="96"/>
    </row>
    <row r="1605" spans="1:15" x14ac:dyDescent="0.3">
      <c r="A1605" s="117" t="s">
        <v>1601</v>
      </c>
      <c r="B1605" s="97">
        <v>66471</v>
      </c>
      <c r="C1605" s="98">
        <v>1</v>
      </c>
      <c r="D1605" s="118">
        <v>1</v>
      </c>
      <c r="E1605" s="118"/>
      <c r="F1605" s="118"/>
      <c r="G1605" s="118"/>
      <c r="H1605" s="118"/>
      <c r="I1605" s="118"/>
      <c r="J1605" s="118"/>
      <c r="K1605" s="118"/>
      <c r="L1605" s="118"/>
      <c r="M1605" s="118"/>
      <c r="N1605" s="118"/>
      <c r="O1605" s="99"/>
    </row>
    <row r="1606" spans="1:15" x14ac:dyDescent="0.3">
      <c r="A1606" s="115" t="s">
        <v>1602</v>
      </c>
      <c r="B1606" s="94"/>
      <c r="C1606" s="95">
        <v>1</v>
      </c>
      <c r="D1606" s="116">
        <v>1</v>
      </c>
      <c r="E1606" s="116"/>
      <c r="F1606" s="116"/>
      <c r="G1606" s="116"/>
      <c r="H1606" s="116"/>
      <c r="I1606" s="116"/>
      <c r="J1606" s="116"/>
      <c r="K1606" s="116"/>
      <c r="L1606" s="116"/>
      <c r="M1606" s="116"/>
      <c r="N1606" s="116"/>
      <c r="O1606" s="96"/>
    </row>
    <row r="1607" spans="1:15" x14ac:dyDescent="0.3">
      <c r="A1607" s="117" t="s">
        <v>1603</v>
      </c>
      <c r="B1607" s="97">
        <v>79055</v>
      </c>
      <c r="C1607" s="98">
        <v>1</v>
      </c>
      <c r="D1607" s="118">
        <v>1</v>
      </c>
      <c r="E1607" s="118"/>
      <c r="F1607" s="118"/>
      <c r="G1607" s="118"/>
      <c r="H1607" s="118"/>
      <c r="I1607" s="118"/>
      <c r="J1607" s="118"/>
      <c r="K1607" s="118"/>
      <c r="L1607" s="118"/>
      <c r="M1607" s="118"/>
      <c r="N1607" s="118"/>
      <c r="O1607" s="99"/>
    </row>
    <row r="1608" spans="1:15" x14ac:dyDescent="0.3">
      <c r="A1608" s="115" t="s">
        <v>1604</v>
      </c>
      <c r="B1608" s="94"/>
      <c r="C1608" s="95">
        <v>1</v>
      </c>
      <c r="D1608" s="116">
        <v>1</v>
      </c>
      <c r="E1608" s="116"/>
      <c r="F1608" s="116"/>
      <c r="G1608" s="116"/>
      <c r="H1608" s="116"/>
      <c r="I1608" s="116"/>
      <c r="J1608" s="116"/>
      <c r="K1608" s="116"/>
      <c r="L1608" s="116"/>
      <c r="M1608" s="116"/>
      <c r="N1608" s="116"/>
      <c r="O1608" s="96"/>
    </row>
    <row r="1609" spans="1:15" x14ac:dyDescent="0.3">
      <c r="A1609" s="117" t="s">
        <v>1605</v>
      </c>
      <c r="B1609" s="97">
        <v>38501</v>
      </c>
      <c r="C1609" s="98">
        <v>3</v>
      </c>
      <c r="D1609" s="118">
        <v>2</v>
      </c>
      <c r="E1609" s="118"/>
      <c r="F1609" s="118"/>
      <c r="G1609" s="118"/>
      <c r="H1609" s="118"/>
      <c r="I1609" s="118">
        <v>1</v>
      </c>
      <c r="J1609" s="118"/>
      <c r="K1609" s="118"/>
      <c r="L1609" s="118"/>
      <c r="M1609" s="118"/>
      <c r="N1609" s="118"/>
      <c r="O1609" s="99"/>
    </row>
    <row r="1610" spans="1:15" x14ac:dyDescent="0.3">
      <c r="A1610" s="115" t="s">
        <v>1606</v>
      </c>
      <c r="B1610" s="94"/>
      <c r="C1610" s="95">
        <v>3</v>
      </c>
      <c r="D1610" s="116">
        <v>2</v>
      </c>
      <c r="E1610" s="116"/>
      <c r="F1610" s="116"/>
      <c r="G1610" s="116"/>
      <c r="H1610" s="116"/>
      <c r="I1610" s="116">
        <v>1</v>
      </c>
      <c r="J1610" s="116"/>
      <c r="K1610" s="116"/>
      <c r="L1610" s="116"/>
      <c r="M1610" s="116"/>
      <c r="N1610" s="116"/>
      <c r="O1610" s="96"/>
    </row>
    <row r="1611" spans="1:15" x14ac:dyDescent="0.3">
      <c r="A1611" s="117" t="s">
        <v>1607</v>
      </c>
      <c r="B1611" s="97">
        <v>67138</v>
      </c>
      <c r="C1611" s="98"/>
      <c r="D1611" s="118"/>
      <c r="E1611" s="118"/>
      <c r="F1611" s="118"/>
      <c r="G1611" s="118"/>
      <c r="H1611" s="118"/>
      <c r="I1611" s="118"/>
      <c r="J1611" s="118"/>
      <c r="K1611" s="118"/>
      <c r="L1611" s="118"/>
      <c r="M1611" s="118"/>
      <c r="N1611" s="118"/>
      <c r="O1611" s="99"/>
    </row>
    <row r="1612" spans="1:15" x14ac:dyDescent="0.3">
      <c r="A1612" s="115" t="s">
        <v>1608</v>
      </c>
      <c r="B1612" s="94"/>
      <c r="C1612" s="95"/>
      <c r="D1612" s="116"/>
      <c r="E1612" s="116"/>
      <c r="F1612" s="116"/>
      <c r="G1612" s="116"/>
      <c r="H1612" s="116"/>
      <c r="I1612" s="116"/>
      <c r="J1612" s="116"/>
      <c r="K1612" s="116"/>
      <c r="L1612" s="116"/>
      <c r="M1612" s="116"/>
      <c r="N1612" s="116"/>
      <c r="O1612" s="96"/>
    </row>
    <row r="1613" spans="1:15" x14ac:dyDescent="0.3">
      <c r="A1613" s="117" t="s">
        <v>1609</v>
      </c>
      <c r="B1613" s="97">
        <v>74901</v>
      </c>
      <c r="C1613" s="98">
        <v>2</v>
      </c>
      <c r="D1613" s="118">
        <v>2</v>
      </c>
      <c r="E1613" s="118"/>
      <c r="F1613" s="118"/>
      <c r="G1613" s="118"/>
      <c r="H1613" s="118"/>
      <c r="I1613" s="118"/>
      <c r="J1613" s="118"/>
      <c r="K1613" s="118"/>
      <c r="L1613" s="118"/>
      <c r="M1613" s="118"/>
      <c r="N1613" s="118"/>
      <c r="O1613" s="99"/>
    </row>
    <row r="1614" spans="1:15" x14ac:dyDescent="0.3">
      <c r="A1614" s="115" t="s">
        <v>1610</v>
      </c>
      <c r="B1614" s="94"/>
      <c r="C1614" s="95">
        <v>2</v>
      </c>
      <c r="D1614" s="116">
        <v>2</v>
      </c>
      <c r="E1614" s="116"/>
      <c r="F1614" s="116"/>
      <c r="G1614" s="116"/>
      <c r="H1614" s="116"/>
      <c r="I1614" s="116"/>
      <c r="J1614" s="116"/>
      <c r="K1614" s="116"/>
      <c r="L1614" s="116"/>
      <c r="M1614" s="116"/>
      <c r="N1614" s="116"/>
      <c r="O1614" s="96"/>
    </row>
    <row r="1615" spans="1:15" x14ac:dyDescent="0.3">
      <c r="A1615" s="117" t="s">
        <v>1611</v>
      </c>
      <c r="B1615" s="97">
        <v>76312</v>
      </c>
      <c r="C1615" s="98">
        <v>2</v>
      </c>
      <c r="D1615" s="118">
        <v>2</v>
      </c>
      <c r="E1615" s="118"/>
      <c r="F1615" s="118"/>
      <c r="G1615" s="118"/>
      <c r="H1615" s="118"/>
      <c r="I1615" s="118"/>
      <c r="J1615" s="118"/>
      <c r="K1615" s="118"/>
      <c r="L1615" s="118"/>
      <c r="M1615" s="118"/>
      <c r="N1615" s="118"/>
      <c r="O1615" s="99"/>
    </row>
    <row r="1616" spans="1:15" x14ac:dyDescent="0.3">
      <c r="A1616" s="115" t="s">
        <v>1612</v>
      </c>
      <c r="B1616" s="94"/>
      <c r="C1616" s="95">
        <v>2</v>
      </c>
      <c r="D1616" s="116">
        <v>2</v>
      </c>
      <c r="E1616" s="116"/>
      <c r="F1616" s="116"/>
      <c r="G1616" s="116"/>
      <c r="H1616" s="116"/>
      <c r="I1616" s="116"/>
      <c r="J1616" s="116"/>
      <c r="K1616" s="116"/>
      <c r="L1616" s="116"/>
      <c r="M1616" s="116"/>
      <c r="N1616" s="116"/>
      <c r="O1616" s="96"/>
    </row>
    <row r="1617" spans="1:15" x14ac:dyDescent="0.3">
      <c r="A1617" s="117" t="s">
        <v>1791</v>
      </c>
      <c r="B1617" s="97">
        <v>67501</v>
      </c>
      <c r="C1617" s="98"/>
      <c r="D1617" s="118"/>
      <c r="E1617" s="118"/>
      <c r="F1617" s="118"/>
      <c r="G1617" s="118"/>
      <c r="H1617" s="118"/>
      <c r="I1617" s="118"/>
      <c r="J1617" s="118"/>
      <c r="K1617" s="118"/>
      <c r="L1617" s="118"/>
      <c r="M1617" s="118"/>
      <c r="N1617" s="118"/>
      <c r="O1617" s="99"/>
    </row>
    <row r="1618" spans="1:15" x14ac:dyDescent="0.3">
      <c r="A1618" s="115" t="s">
        <v>1792</v>
      </c>
      <c r="B1618" s="94"/>
      <c r="C1618" s="95"/>
      <c r="D1618" s="116"/>
      <c r="E1618" s="116"/>
      <c r="F1618" s="116"/>
      <c r="G1618" s="116"/>
      <c r="H1618" s="116"/>
      <c r="I1618" s="116"/>
      <c r="J1618" s="116"/>
      <c r="K1618" s="116"/>
      <c r="L1618" s="116"/>
      <c r="M1618" s="116"/>
      <c r="N1618" s="116"/>
      <c r="O1618" s="96"/>
    </row>
    <row r="1619" spans="1:15" x14ac:dyDescent="0.3">
      <c r="A1619" s="117" t="s">
        <v>1613</v>
      </c>
      <c r="B1619" s="97">
        <v>38422</v>
      </c>
      <c r="C1619" s="98"/>
      <c r="D1619" s="118"/>
      <c r="E1619" s="118"/>
      <c r="F1619" s="118"/>
      <c r="G1619" s="118"/>
      <c r="H1619" s="118"/>
      <c r="I1619" s="118"/>
      <c r="J1619" s="118"/>
      <c r="K1619" s="118"/>
      <c r="L1619" s="118"/>
      <c r="M1619" s="118"/>
      <c r="N1619" s="118"/>
      <c r="O1619" s="99"/>
    </row>
    <row r="1620" spans="1:15" x14ac:dyDescent="0.3">
      <c r="A1620" s="115" t="s">
        <v>1614</v>
      </c>
      <c r="B1620" s="94"/>
      <c r="C1620" s="95"/>
      <c r="D1620" s="116"/>
      <c r="E1620" s="116"/>
      <c r="F1620" s="116"/>
      <c r="G1620" s="116"/>
      <c r="H1620" s="116"/>
      <c r="I1620" s="116"/>
      <c r="J1620" s="116"/>
      <c r="K1620" s="116"/>
      <c r="L1620" s="116"/>
      <c r="M1620" s="116"/>
      <c r="N1620" s="116"/>
      <c r="O1620" s="96"/>
    </row>
    <row r="1621" spans="1:15" x14ac:dyDescent="0.3">
      <c r="A1621" s="117" t="s">
        <v>1615</v>
      </c>
      <c r="B1621" s="97">
        <v>25801</v>
      </c>
      <c r="C1621" s="98">
        <v>5</v>
      </c>
      <c r="D1621" s="118">
        <v>5</v>
      </c>
      <c r="E1621" s="118"/>
      <c r="F1621" s="118"/>
      <c r="G1621" s="118"/>
      <c r="H1621" s="118"/>
      <c r="I1621" s="118"/>
      <c r="J1621" s="118"/>
      <c r="K1621" s="118"/>
      <c r="L1621" s="118"/>
      <c r="M1621" s="118"/>
      <c r="N1621" s="118"/>
      <c r="O1621" s="99"/>
    </row>
    <row r="1622" spans="1:15" x14ac:dyDescent="0.3">
      <c r="A1622" s="115" t="s">
        <v>1616</v>
      </c>
      <c r="B1622" s="94"/>
      <c r="C1622" s="95">
        <v>5</v>
      </c>
      <c r="D1622" s="116">
        <v>5</v>
      </c>
      <c r="E1622" s="116"/>
      <c r="F1622" s="116"/>
      <c r="G1622" s="116"/>
      <c r="H1622" s="116"/>
      <c r="I1622" s="116"/>
      <c r="J1622" s="116"/>
      <c r="K1622" s="116"/>
      <c r="L1622" s="116"/>
      <c r="M1622" s="116"/>
      <c r="N1622" s="116"/>
      <c r="O1622" s="96"/>
    </row>
    <row r="1623" spans="1:15" x14ac:dyDescent="0.3">
      <c r="A1623" s="117" t="s">
        <v>1617</v>
      </c>
      <c r="B1623" s="97">
        <v>68761</v>
      </c>
      <c r="C1623" s="98">
        <v>1</v>
      </c>
      <c r="D1623" s="118"/>
      <c r="E1623" s="118"/>
      <c r="F1623" s="118"/>
      <c r="G1623" s="118"/>
      <c r="H1623" s="118"/>
      <c r="I1623" s="118"/>
      <c r="J1623" s="118"/>
      <c r="K1623" s="118"/>
      <c r="L1623" s="118"/>
      <c r="M1623" s="118"/>
      <c r="N1623" s="118">
        <v>1</v>
      </c>
      <c r="O1623" s="99"/>
    </row>
    <row r="1624" spans="1:15" x14ac:dyDescent="0.3">
      <c r="A1624" s="115" t="s">
        <v>1618</v>
      </c>
      <c r="B1624" s="94"/>
      <c r="C1624" s="95">
        <v>1</v>
      </c>
      <c r="D1624" s="116"/>
      <c r="E1624" s="116"/>
      <c r="F1624" s="116"/>
      <c r="G1624" s="116"/>
      <c r="H1624" s="116"/>
      <c r="I1624" s="116"/>
      <c r="J1624" s="116"/>
      <c r="K1624" s="116"/>
      <c r="L1624" s="116"/>
      <c r="M1624" s="116"/>
      <c r="N1624" s="116">
        <v>1</v>
      </c>
      <c r="O1624" s="96"/>
    </row>
    <row r="1625" spans="1:15" x14ac:dyDescent="0.3">
      <c r="A1625" s="117" t="s">
        <v>1793</v>
      </c>
      <c r="B1625" s="97">
        <v>69661</v>
      </c>
      <c r="C1625" s="98"/>
      <c r="D1625" s="118"/>
      <c r="E1625" s="118"/>
      <c r="F1625" s="118"/>
      <c r="G1625" s="118"/>
      <c r="H1625" s="118"/>
      <c r="I1625" s="118"/>
      <c r="J1625" s="118"/>
      <c r="K1625" s="118"/>
      <c r="L1625" s="118"/>
      <c r="M1625" s="118"/>
      <c r="N1625" s="118"/>
      <c r="O1625" s="99"/>
    </row>
    <row r="1626" spans="1:15" x14ac:dyDescent="0.3">
      <c r="A1626" s="115" t="s">
        <v>1794</v>
      </c>
      <c r="B1626" s="94"/>
      <c r="C1626" s="95"/>
      <c r="D1626" s="116"/>
      <c r="E1626" s="116"/>
      <c r="F1626" s="116"/>
      <c r="G1626" s="116"/>
      <c r="H1626" s="116"/>
      <c r="I1626" s="116"/>
      <c r="J1626" s="116"/>
      <c r="K1626" s="116"/>
      <c r="L1626" s="116"/>
      <c r="M1626" s="116"/>
      <c r="N1626" s="116"/>
      <c r="O1626" s="96"/>
    </row>
    <row r="1627" spans="1:15" x14ac:dyDescent="0.3">
      <c r="A1627" s="117" t="s">
        <v>1619</v>
      </c>
      <c r="B1627" s="97">
        <v>38901</v>
      </c>
      <c r="C1627" s="98">
        <v>2</v>
      </c>
      <c r="D1627" s="118">
        <v>2</v>
      </c>
      <c r="E1627" s="118"/>
      <c r="F1627" s="118"/>
      <c r="G1627" s="118"/>
      <c r="H1627" s="118"/>
      <c r="I1627" s="118"/>
      <c r="J1627" s="118"/>
      <c r="K1627" s="118"/>
      <c r="L1627" s="118"/>
      <c r="M1627" s="118"/>
      <c r="N1627" s="118"/>
      <c r="O1627" s="99"/>
    </row>
    <row r="1628" spans="1:15" x14ac:dyDescent="0.3">
      <c r="A1628" s="115" t="s">
        <v>1620</v>
      </c>
      <c r="B1628" s="94"/>
      <c r="C1628" s="95">
        <v>2</v>
      </c>
      <c r="D1628" s="116">
        <v>2</v>
      </c>
      <c r="E1628" s="116"/>
      <c r="F1628" s="116"/>
      <c r="G1628" s="116"/>
      <c r="H1628" s="116"/>
      <c r="I1628" s="116"/>
      <c r="J1628" s="116"/>
      <c r="K1628" s="116"/>
      <c r="L1628" s="116"/>
      <c r="M1628" s="116"/>
      <c r="N1628" s="116"/>
      <c r="O1628" s="96"/>
    </row>
    <row r="1629" spans="1:15" x14ac:dyDescent="0.3">
      <c r="A1629" s="117" t="s">
        <v>1621</v>
      </c>
      <c r="B1629" s="97">
        <v>38451</v>
      </c>
      <c r="C1629" s="98">
        <v>1</v>
      </c>
      <c r="D1629" s="118"/>
      <c r="E1629" s="118"/>
      <c r="F1629" s="118"/>
      <c r="G1629" s="118"/>
      <c r="H1629" s="118">
        <v>1</v>
      </c>
      <c r="I1629" s="118"/>
      <c r="J1629" s="118"/>
      <c r="K1629" s="118"/>
      <c r="L1629" s="118"/>
      <c r="M1629" s="118"/>
      <c r="N1629" s="118"/>
      <c r="O1629" s="99"/>
    </row>
    <row r="1630" spans="1:15" x14ac:dyDescent="0.3">
      <c r="A1630" s="115" t="s">
        <v>1622</v>
      </c>
      <c r="B1630" s="94"/>
      <c r="C1630" s="95">
        <v>1</v>
      </c>
      <c r="D1630" s="116"/>
      <c r="E1630" s="116"/>
      <c r="F1630" s="116"/>
      <c r="G1630" s="116"/>
      <c r="H1630" s="116">
        <v>1</v>
      </c>
      <c r="I1630" s="116"/>
      <c r="J1630" s="116"/>
      <c r="K1630" s="116"/>
      <c r="L1630" s="116"/>
      <c r="M1630" s="116"/>
      <c r="N1630" s="116"/>
      <c r="O1630" s="96"/>
    </row>
    <row r="1631" spans="1:15" x14ac:dyDescent="0.3">
      <c r="A1631" s="117" t="s">
        <v>1623</v>
      </c>
      <c r="B1631" s="97">
        <v>38701</v>
      </c>
      <c r="C1631" s="98">
        <v>1</v>
      </c>
      <c r="D1631" s="118">
        <v>1</v>
      </c>
      <c r="E1631" s="118"/>
      <c r="F1631" s="118"/>
      <c r="G1631" s="118"/>
      <c r="H1631" s="118"/>
      <c r="I1631" s="118"/>
      <c r="J1631" s="118"/>
      <c r="K1631" s="118"/>
      <c r="L1631" s="118"/>
      <c r="M1631" s="118"/>
      <c r="N1631" s="118"/>
      <c r="O1631" s="99"/>
    </row>
    <row r="1632" spans="1:15" x14ac:dyDescent="0.3">
      <c r="A1632" s="115" t="s">
        <v>1624</v>
      </c>
      <c r="B1632" s="94"/>
      <c r="C1632" s="95">
        <v>1</v>
      </c>
      <c r="D1632" s="116">
        <v>1</v>
      </c>
      <c r="E1632" s="116"/>
      <c r="F1632" s="116"/>
      <c r="G1632" s="116"/>
      <c r="H1632" s="116"/>
      <c r="I1632" s="116"/>
      <c r="J1632" s="116"/>
      <c r="K1632" s="116"/>
      <c r="L1632" s="116"/>
      <c r="M1632" s="116"/>
      <c r="N1632" s="116"/>
      <c r="O1632" s="96"/>
    </row>
    <row r="1633" spans="1:15" x14ac:dyDescent="0.3">
      <c r="A1633" s="117" t="s">
        <v>1625</v>
      </c>
      <c r="B1633" s="97">
        <v>25901</v>
      </c>
      <c r="C1633" s="98">
        <v>2</v>
      </c>
      <c r="D1633" s="118">
        <v>1</v>
      </c>
      <c r="E1633" s="118"/>
      <c r="F1633" s="118"/>
      <c r="G1633" s="118"/>
      <c r="H1633" s="118"/>
      <c r="I1633" s="118">
        <v>1</v>
      </c>
      <c r="J1633" s="118"/>
      <c r="K1633" s="118"/>
      <c r="L1633" s="118"/>
      <c r="M1633" s="118"/>
      <c r="N1633" s="118"/>
      <c r="O1633" s="99"/>
    </row>
    <row r="1634" spans="1:15" x14ac:dyDescent="0.3">
      <c r="A1634" s="115" t="s">
        <v>1626</v>
      </c>
      <c r="B1634" s="94"/>
      <c r="C1634" s="95">
        <v>2</v>
      </c>
      <c r="D1634" s="116">
        <v>1</v>
      </c>
      <c r="E1634" s="116"/>
      <c r="F1634" s="116"/>
      <c r="G1634" s="116"/>
      <c r="H1634" s="116"/>
      <c r="I1634" s="116">
        <v>1</v>
      </c>
      <c r="J1634" s="116"/>
      <c r="K1634" s="116"/>
      <c r="L1634" s="116"/>
      <c r="M1634" s="116"/>
      <c r="N1634" s="116"/>
      <c r="O1634" s="96"/>
    </row>
    <row r="1635" spans="1:15" x14ac:dyDescent="0.3">
      <c r="A1635" s="117" t="s">
        <v>1627</v>
      </c>
      <c r="B1635" s="97">
        <v>69642</v>
      </c>
      <c r="C1635" s="98">
        <v>3</v>
      </c>
      <c r="D1635" s="118">
        <v>3</v>
      </c>
      <c r="E1635" s="118"/>
      <c r="F1635" s="118"/>
      <c r="G1635" s="118"/>
      <c r="H1635" s="118"/>
      <c r="I1635" s="118"/>
      <c r="J1635" s="118"/>
      <c r="K1635" s="118"/>
      <c r="L1635" s="118"/>
      <c r="M1635" s="118"/>
      <c r="N1635" s="118"/>
      <c r="O1635" s="99"/>
    </row>
    <row r="1636" spans="1:15" x14ac:dyDescent="0.3">
      <c r="A1636" s="115" t="s">
        <v>1628</v>
      </c>
      <c r="B1636" s="94"/>
      <c r="C1636" s="95">
        <v>3</v>
      </c>
      <c r="D1636" s="116">
        <v>3</v>
      </c>
      <c r="E1636" s="116"/>
      <c r="F1636" s="116"/>
      <c r="G1636" s="116"/>
      <c r="H1636" s="116"/>
      <c r="I1636" s="116"/>
      <c r="J1636" s="116"/>
      <c r="K1636" s="116"/>
      <c r="L1636" s="116"/>
      <c r="M1636" s="116"/>
      <c r="N1636" s="116"/>
      <c r="O1636" s="96"/>
    </row>
    <row r="1637" spans="1:15" x14ac:dyDescent="0.3">
      <c r="A1637" s="117" t="s">
        <v>1629</v>
      </c>
      <c r="B1637" s="97">
        <v>25246</v>
      </c>
      <c r="C1637" s="98">
        <v>1</v>
      </c>
      <c r="D1637" s="118">
        <v>1</v>
      </c>
      <c r="E1637" s="118"/>
      <c r="F1637" s="118"/>
      <c r="G1637" s="118"/>
      <c r="H1637" s="118"/>
      <c r="I1637" s="118"/>
      <c r="J1637" s="118"/>
      <c r="K1637" s="118"/>
      <c r="L1637" s="118"/>
      <c r="M1637" s="118"/>
      <c r="N1637" s="118"/>
      <c r="O1637" s="99"/>
    </row>
    <row r="1638" spans="1:15" x14ac:dyDescent="0.3">
      <c r="A1638" s="115" t="s">
        <v>1630</v>
      </c>
      <c r="B1638" s="94"/>
      <c r="C1638" s="95">
        <v>1</v>
      </c>
      <c r="D1638" s="116">
        <v>1</v>
      </c>
      <c r="E1638" s="116"/>
      <c r="F1638" s="116"/>
      <c r="G1638" s="116"/>
      <c r="H1638" s="116"/>
      <c r="I1638" s="116"/>
      <c r="J1638" s="116"/>
      <c r="K1638" s="116"/>
      <c r="L1638" s="116"/>
      <c r="M1638" s="116"/>
      <c r="N1638" s="116"/>
      <c r="O1638" s="96"/>
    </row>
    <row r="1639" spans="1:15" x14ac:dyDescent="0.3">
      <c r="A1639" s="117" t="s">
        <v>1631</v>
      </c>
      <c r="B1639" s="97">
        <v>67103</v>
      </c>
      <c r="C1639" s="98"/>
      <c r="D1639" s="118"/>
      <c r="E1639" s="118"/>
      <c r="F1639" s="118"/>
      <c r="G1639" s="118"/>
      <c r="H1639" s="118"/>
      <c r="I1639" s="118"/>
      <c r="J1639" s="118"/>
      <c r="K1639" s="118"/>
      <c r="L1639" s="118"/>
      <c r="M1639" s="118"/>
      <c r="N1639" s="118"/>
      <c r="O1639" s="99"/>
    </row>
    <row r="1640" spans="1:15" x14ac:dyDescent="0.3">
      <c r="A1640" s="115" t="s">
        <v>1632</v>
      </c>
      <c r="B1640" s="94"/>
      <c r="C1640" s="95"/>
      <c r="D1640" s="116"/>
      <c r="E1640" s="116"/>
      <c r="F1640" s="116"/>
      <c r="G1640" s="116"/>
      <c r="H1640" s="116"/>
      <c r="I1640" s="116"/>
      <c r="J1640" s="116"/>
      <c r="K1640" s="116"/>
      <c r="L1640" s="116"/>
      <c r="M1640" s="116"/>
      <c r="N1640" s="116"/>
      <c r="O1640" s="96"/>
    </row>
    <row r="1641" spans="1:15" x14ac:dyDescent="0.3">
      <c r="A1641" s="117" t="s">
        <v>1633</v>
      </c>
      <c r="B1641" s="97">
        <v>69125</v>
      </c>
      <c r="C1641" s="98">
        <v>1</v>
      </c>
      <c r="D1641" s="118">
        <v>1</v>
      </c>
      <c r="E1641" s="118"/>
      <c r="F1641" s="118"/>
      <c r="G1641" s="118"/>
      <c r="H1641" s="118"/>
      <c r="I1641" s="118"/>
      <c r="J1641" s="118"/>
      <c r="K1641" s="118"/>
      <c r="L1641" s="118"/>
      <c r="M1641" s="118"/>
      <c r="N1641" s="118"/>
      <c r="O1641" s="99"/>
    </row>
    <row r="1642" spans="1:15" x14ac:dyDescent="0.3">
      <c r="A1642" s="115" t="s">
        <v>1634</v>
      </c>
      <c r="B1642" s="94"/>
      <c r="C1642" s="95">
        <v>1</v>
      </c>
      <c r="D1642" s="116">
        <v>1</v>
      </c>
      <c r="E1642" s="116"/>
      <c r="F1642" s="116"/>
      <c r="G1642" s="116"/>
      <c r="H1642" s="116"/>
      <c r="I1642" s="116"/>
      <c r="J1642" s="116"/>
      <c r="K1642" s="116"/>
      <c r="L1642" s="116"/>
      <c r="M1642" s="116"/>
      <c r="N1642" s="116"/>
      <c r="O1642" s="96"/>
    </row>
    <row r="1643" spans="1:15" x14ac:dyDescent="0.3">
      <c r="A1643" s="117" t="s">
        <v>1635</v>
      </c>
      <c r="B1643" s="97">
        <v>73932</v>
      </c>
      <c r="C1643" s="98">
        <v>1</v>
      </c>
      <c r="D1643" s="118"/>
      <c r="E1643" s="118"/>
      <c r="F1643" s="118"/>
      <c r="G1643" s="118"/>
      <c r="H1643" s="118">
        <v>1</v>
      </c>
      <c r="I1643" s="118"/>
      <c r="J1643" s="118"/>
      <c r="K1643" s="118"/>
      <c r="L1643" s="118"/>
      <c r="M1643" s="118"/>
      <c r="N1643" s="118"/>
      <c r="O1643" s="99"/>
    </row>
    <row r="1644" spans="1:15" x14ac:dyDescent="0.3">
      <c r="A1644" s="115" t="s">
        <v>1636</v>
      </c>
      <c r="B1644" s="94"/>
      <c r="C1644" s="95">
        <v>1</v>
      </c>
      <c r="D1644" s="116"/>
      <c r="E1644" s="116"/>
      <c r="F1644" s="116"/>
      <c r="G1644" s="116"/>
      <c r="H1644" s="116">
        <v>1</v>
      </c>
      <c r="I1644" s="116"/>
      <c r="J1644" s="116"/>
      <c r="K1644" s="116"/>
      <c r="L1644" s="116"/>
      <c r="M1644" s="116"/>
      <c r="N1644" s="116"/>
      <c r="O1644" s="96"/>
    </row>
    <row r="1645" spans="1:15" x14ac:dyDescent="0.3">
      <c r="A1645" s="117" t="s">
        <v>1637</v>
      </c>
      <c r="B1645" s="97">
        <v>79326</v>
      </c>
      <c r="C1645" s="98">
        <v>3</v>
      </c>
      <c r="D1645" s="118">
        <v>3</v>
      </c>
      <c r="E1645" s="118"/>
      <c r="F1645" s="118"/>
      <c r="G1645" s="118"/>
      <c r="H1645" s="118"/>
      <c r="I1645" s="118"/>
      <c r="J1645" s="118"/>
      <c r="K1645" s="118"/>
      <c r="L1645" s="118"/>
      <c r="M1645" s="118"/>
      <c r="N1645" s="118"/>
      <c r="O1645" s="99"/>
    </row>
    <row r="1646" spans="1:15" x14ac:dyDescent="0.3">
      <c r="A1646" s="115" t="s">
        <v>1638</v>
      </c>
      <c r="B1646" s="94"/>
      <c r="C1646" s="95">
        <v>3</v>
      </c>
      <c r="D1646" s="116">
        <v>3</v>
      </c>
      <c r="E1646" s="116"/>
      <c r="F1646" s="116"/>
      <c r="G1646" s="116"/>
      <c r="H1646" s="116"/>
      <c r="I1646" s="116"/>
      <c r="J1646" s="116"/>
      <c r="K1646" s="116"/>
      <c r="L1646" s="116"/>
      <c r="M1646" s="116"/>
      <c r="N1646" s="116"/>
      <c r="O1646" s="96"/>
    </row>
    <row r="1647" spans="1:15" x14ac:dyDescent="0.3">
      <c r="A1647" s="117" t="s">
        <v>1639</v>
      </c>
      <c r="B1647" s="97">
        <v>28571</v>
      </c>
      <c r="C1647" s="98">
        <v>1</v>
      </c>
      <c r="D1647" s="118">
        <v>1</v>
      </c>
      <c r="E1647" s="118"/>
      <c r="F1647" s="118"/>
      <c r="G1647" s="118"/>
      <c r="H1647" s="118"/>
      <c r="I1647" s="118"/>
      <c r="J1647" s="118"/>
      <c r="K1647" s="118"/>
      <c r="L1647" s="118"/>
      <c r="M1647" s="118"/>
      <c r="N1647" s="118"/>
      <c r="O1647" s="99"/>
    </row>
    <row r="1648" spans="1:15" x14ac:dyDescent="0.3">
      <c r="A1648" s="115" t="s">
        <v>1640</v>
      </c>
      <c r="B1648" s="94"/>
      <c r="C1648" s="95">
        <v>1</v>
      </c>
      <c r="D1648" s="116">
        <v>1</v>
      </c>
      <c r="E1648" s="116"/>
      <c r="F1648" s="116"/>
      <c r="G1648" s="116"/>
      <c r="H1648" s="116"/>
      <c r="I1648" s="116"/>
      <c r="J1648" s="116"/>
      <c r="K1648" s="116"/>
      <c r="L1648" s="116"/>
      <c r="M1648" s="116"/>
      <c r="N1648" s="116"/>
      <c r="O1648" s="96"/>
    </row>
    <row r="1649" spans="1:15" x14ac:dyDescent="0.3">
      <c r="A1649" s="117" t="s">
        <v>1641</v>
      </c>
      <c r="B1649" s="97">
        <v>54301</v>
      </c>
      <c r="C1649" s="98">
        <v>4</v>
      </c>
      <c r="D1649" s="118">
        <v>3</v>
      </c>
      <c r="E1649" s="118"/>
      <c r="F1649" s="118"/>
      <c r="G1649" s="118"/>
      <c r="H1649" s="118">
        <v>1</v>
      </c>
      <c r="I1649" s="118"/>
      <c r="J1649" s="118"/>
      <c r="K1649" s="118"/>
      <c r="L1649" s="118"/>
      <c r="M1649" s="118"/>
      <c r="N1649" s="118"/>
      <c r="O1649" s="99"/>
    </row>
    <row r="1650" spans="1:15" x14ac:dyDescent="0.3">
      <c r="A1650" s="115" t="s">
        <v>1642</v>
      </c>
      <c r="B1650" s="94"/>
      <c r="C1650" s="95">
        <v>4</v>
      </c>
      <c r="D1650" s="116">
        <v>3</v>
      </c>
      <c r="E1650" s="116"/>
      <c r="F1650" s="116"/>
      <c r="G1650" s="116"/>
      <c r="H1650" s="116">
        <v>1</v>
      </c>
      <c r="I1650" s="116"/>
      <c r="J1650" s="116"/>
      <c r="K1650" s="116"/>
      <c r="L1650" s="116"/>
      <c r="M1650" s="116"/>
      <c r="N1650" s="116"/>
      <c r="O1650" s="96"/>
    </row>
    <row r="1651" spans="1:15" x14ac:dyDescent="0.3">
      <c r="A1651" s="117" t="s">
        <v>114</v>
      </c>
      <c r="B1651" s="97">
        <v>75501</v>
      </c>
      <c r="C1651" s="98">
        <v>8</v>
      </c>
      <c r="D1651" s="118">
        <v>7</v>
      </c>
      <c r="E1651" s="118"/>
      <c r="F1651" s="118"/>
      <c r="G1651" s="118"/>
      <c r="H1651" s="118"/>
      <c r="I1651" s="118"/>
      <c r="J1651" s="118"/>
      <c r="K1651" s="118"/>
      <c r="L1651" s="118"/>
      <c r="M1651" s="118">
        <v>1</v>
      </c>
      <c r="N1651" s="118"/>
      <c r="O1651" s="99"/>
    </row>
    <row r="1652" spans="1:15" x14ac:dyDescent="0.3">
      <c r="A1652" s="115" t="s">
        <v>1643</v>
      </c>
      <c r="B1652" s="94"/>
      <c r="C1652" s="95">
        <v>8</v>
      </c>
      <c r="D1652" s="116">
        <v>7</v>
      </c>
      <c r="E1652" s="116"/>
      <c r="F1652" s="116"/>
      <c r="G1652" s="116"/>
      <c r="H1652" s="116"/>
      <c r="I1652" s="116"/>
      <c r="J1652" s="116"/>
      <c r="K1652" s="116"/>
      <c r="L1652" s="116"/>
      <c r="M1652" s="116">
        <v>1</v>
      </c>
      <c r="N1652" s="116"/>
      <c r="O1652" s="96"/>
    </row>
    <row r="1653" spans="1:15" x14ac:dyDescent="0.3">
      <c r="A1653" s="117" t="s">
        <v>1644</v>
      </c>
      <c r="B1653" s="97">
        <v>27716</v>
      </c>
      <c r="C1653" s="98"/>
      <c r="D1653" s="118"/>
      <c r="E1653" s="118"/>
      <c r="F1653" s="118"/>
      <c r="G1653" s="118"/>
      <c r="H1653" s="118"/>
      <c r="I1653" s="118"/>
      <c r="J1653" s="118"/>
      <c r="K1653" s="118"/>
      <c r="L1653" s="118"/>
      <c r="M1653" s="118"/>
      <c r="N1653" s="118"/>
      <c r="O1653" s="99"/>
    </row>
    <row r="1654" spans="1:15" x14ac:dyDescent="0.3">
      <c r="A1654" s="115" t="s">
        <v>1645</v>
      </c>
      <c r="B1654" s="94"/>
      <c r="C1654" s="95"/>
      <c r="D1654" s="116"/>
      <c r="E1654" s="116"/>
      <c r="F1654" s="116"/>
      <c r="G1654" s="116"/>
      <c r="H1654" s="116"/>
      <c r="I1654" s="116"/>
      <c r="J1654" s="116"/>
      <c r="K1654" s="116"/>
      <c r="L1654" s="116"/>
      <c r="M1654" s="116"/>
      <c r="N1654" s="116"/>
      <c r="O1654" s="96"/>
    </row>
    <row r="1655" spans="1:15" x14ac:dyDescent="0.3">
      <c r="A1655" s="117" t="s">
        <v>1646</v>
      </c>
      <c r="B1655" s="97">
        <v>56601</v>
      </c>
      <c r="C1655" s="98">
        <v>3</v>
      </c>
      <c r="D1655" s="118">
        <v>3</v>
      </c>
      <c r="E1655" s="118"/>
      <c r="F1655" s="118"/>
      <c r="G1655" s="118"/>
      <c r="H1655" s="118"/>
      <c r="I1655" s="118"/>
      <c r="J1655" s="118"/>
      <c r="K1655" s="118"/>
      <c r="L1655" s="118"/>
      <c r="M1655" s="118"/>
      <c r="N1655" s="118"/>
      <c r="O1655" s="99"/>
    </row>
    <row r="1656" spans="1:15" x14ac:dyDescent="0.3">
      <c r="A1656" s="115" t="s">
        <v>1647</v>
      </c>
      <c r="B1656" s="94"/>
      <c r="C1656" s="95">
        <v>3</v>
      </c>
      <c r="D1656" s="116">
        <v>3</v>
      </c>
      <c r="E1656" s="116"/>
      <c r="F1656" s="116"/>
      <c r="G1656" s="116"/>
      <c r="H1656" s="116"/>
      <c r="I1656" s="116"/>
      <c r="J1656" s="116"/>
      <c r="K1656" s="116"/>
      <c r="L1656" s="116"/>
      <c r="M1656" s="116"/>
      <c r="N1656" s="116"/>
      <c r="O1656" s="96"/>
    </row>
    <row r="1657" spans="1:15" x14ac:dyDescent="0.3">
      <c r="A1657" s="117" t="s">
        <v>1648</v>
      </c>
      <c r="B1657" s="97">
        <v>51211</v>
      </c>
      <c r="C1657" s="98"/>
      <c r="D1657" s="118"/>
      <c r="E1657" s="118"/>
      <c r="F1657" s="118"/>
      <c r="G1657" s="118"/>
      <c r="H1657" s="118"/>
      <c r="I1657" s="118"/>
      <c r="J1657" s="118"/>
      <c r="K1657" s="118"/>
      <c r="L1657" s="118"/>
      <c r="M1657" s="118"/>
      <c r="N1657" s="118"/>
      <c r="O1657" s="99"/>
    </row>
    <row r="1658" spans="1:15" x14ac:dyDescent="0.3">
      <c r="A1658" s="115" t="s">
        <v>1649</v>
      </c>
      <c r="B1658" s="94"/>
      <c r="C1658" s="95"/>
      <c r="D1658" s="116"/>
      <c r="E1658" s="116"/>
      <c r="F1658" s="116"/>
      <c r="G1658" s="116"/>
      <c r="H1658" s="116"/>
      <c r="I1658" s="116"/>
      <c r="J1658" s="116"/>
      <c r="K1658" s="116"/>
      <c r="L1658" s="116"/>
      <c r="M1658" s="116"/>
      <c r="N1658" s="116"/>
      <c r="O1658" s="96"/>
    </row>
    <row r="1659" spans="1:15" x14ac:dyDescent="0.3">
      <c r="A1659" s="117" t="s">
        <v>105</v>
      </c>
      <c r="B1659" s="97">
        <v>68201</v>
      </c>
      <c r="C1659" s="98">
        <v>11</v>
      </c>
      <c r="D1659" s="118">
        <v>10</v>
      </c>
      <c r="E1659" s="118"/>
      <c r="F1659" s="118"/>
      <c r="G1659" s="118"/>
      <c r="H1659" s="118"/>
      <c r="I1659" s="118"/>
      <c r="J1659" s="118"/>
      <c r="K1659" s="118"/>
      <c r="L1659" s="118"/>
      <c r="M1659" s="118">
        <v>1</v>
      </c>
      <c r="N1659" s="118"/>
      <c r="O1659" s="99"/>
    </row>
    <row r="1660" spans="1:15" x14ac:dyDescent="0.3">
      <c r="A1660" s="115" t="s">
        <v>1650</v>
      </c>
      <c r="B1660" s="94"/>
      <c r="C1660" s="95">
        <v>11</v>
      </c>
      <c r="D1660" s="116">
        <v>10</v>
      </c>
      <c r="E1660" s="116"/>
      <c r="F1660" s="116"/>
      <c r="G1660" s="116"/>
      <c r="H1660" s="116"/>
      <c r="I1660" s="116"/>
      <c r="J1660" s="116"/>
      <c r="K1660" s="116"/>
      <c r="L1660" s="116"/>
      <c r="M1660" s="116">
        <v>1</v>
      </c>
      <c r="N1660" s="116"/>
      <c r="O1660" s="96"/>
    </row>
    <row r="1661" spans="1:15" x14ac:dyDescent="0.3">
      <c r="A1661" s="117" t="s">
        <v>1651</v>
      </c>
      <c r="B1661" s="97">
        <v>38273</v>
      </c>
      <c r="C1661" s="98">
        <v>1</v>
      </c>
      <c r="D1661" s="118">
        <v>1</v>
      </c>
      <c r="E1661" s="118"/>
      <c r="F1661" s="118"/>
      <c r="G1661" s="118"/>
      <c r="H1661" s="118"/>
      <c r="I1661" s="118"/>
      <c r="J1661" s="118"/>
      <c r="K1661" s="118"/>
      <c r="L1661" s="118"/>
      <c r="M1661" s="118"/>
      <c r="N1661" s="118"/>
      <c r="O1661" s="99"/>
    </row>
    <row r="1662" spans="1:15" x14ac:dyDescent="0.3">
      <c r="A1662" s="115" t="s">
        <v>1652</v>
      </c>
      <c r="B1662" s="94"/>
      <c r="C1662" s="95">
        <v>1</v>
      </c>
      <c r="D1662" s="116">
        <v>1</v>
      </c>
      <c r="E1662" s="116"/>
      <c r="F1662" s="116"/>
      <c r="G1662" s="116"/>
      <c r="H1662" s="116"/>
      <c r="I1662" s="116"/>
      <c r="J1662" s="116"/>
      <c r="K1662" s="116"/>
      <c r="L1662" s="116"/>
      <c r="M1662" s="116"/>
      <c r="N1662" s="116"/>
      <c r="O1662" s="96"/>
    </row>
    <row r="1663" spans="1:15" x14ac:dyDescent="0.3">
      <c r="A1663" s="117" t="s">
        <v>1653</v>
      </c>
      <c r="B1663" s="97">
        <v>55420</v>
      </c>
      <c r="C1663" s="98">
        <v>1</v>
      </c>
      <c r="D1663" s="118">
        <v>1</v>
      </c>
      <c r="E1663" s="118"/>
      <c r="F1663" s="118"/>
      <c r="G1663" s="118"/>
      <c r="H1663" s="118"/>
      <c r="I1663" s="118"/>
      <c r="J1663" s="118"/>
      <c r="K1663" s="118"/>
      <c r="L1663" s="118"/>
      <c r="M1663" s="118"/>
      <c r="N1663" s="118"/>
      <c r="O1663" s="99"/>
    </row>
    <row r="1664" spans="1:15" x14ac:dyDescent="0.3">
      <c r="A1664" s="115" t="s">
        <v>1654</v>
      </c>
      <c r="B1664" s="94"/>
      <c r="C1664" s="95">
        <v>1</v>
      </c>
      <c r="D1664" s="116">
        <v>1</v>
      </c>
      <c r="E1664" s="116"/>
      <c r="F1664" s="116"/>
      <c r="G1664" s="116"/>
      <c r="H1664" s="116"/>
      <c r="I1664" s="116"/>
      <c r="J1664" s="116"/>
      <c r="K1664" s="116"/>
      <c r="L1664" s="116"/>
      <c r="M1664" s="116"/>
      <c r="N1664" s="116"/>
      <c r="O1664" s="96"/>
    </row>
    <row r="1665" spans="1:15" x14ac:dyDescent="0.3">
      <c r="A1665" s="117" t="s">
        <v>1655</v>
      </c>
      <c r="B1665" s="97">
        <v>78901</v>
      </c>
      <c r="C1665" s="98">
        <v>7</v>
      </c>
      <c r="D1665" s="118">
        <v>6</v>
      </c>
      <c r="E1665" s="118"/>
      <c r="F1665" s="118"/>
      <c r="G1665" s="118"/>
      <c r="H1665" s="118">
        <v>1</v>
      </c>
      <c r="I1665" s="118"/>
      <c r="J1665" s="118"/>
      <c r="K1665" s="118"/>
      <c r="L1665" s="118"/>
      <c r="M1665" s="118"/>
      <c r="N1665" s="118"/>
      <c r="O1665" s="99"/>
    </row>
    <row r="1666" spans="1:15" x14ac:dyDescent="0.3">
      <c r="A1666" s="115" t="s">
        <v>1656</v>
      </c>
      <c r="B1666" s="94"/>
      <c r="C1666" s="95">
        <v>7</v>
      </c>
      <c r="D1666" s="116">
        <v>6</v>
      </c>
      <c r="E1666" s="116"/>
      <c r="F1666" s="116"/>
      <c r="G1666" s="116"/>
      <c r="H1666" s="116">
        <v>1</v>
      </c>
      <c r="I1666" s="116"/>
      <c r="J1666" s="116"/>
      <c r="K1666" s="116"/>
      <c r="L1666" s="116"/>
      <c r="M1666" s="116"/>
      <c r="N1666" s="116"/>
      <c r="O1666" s="96"/>
    </row>
    <row r="1667" spans="1:15" x14ac:dyDescent="0.3">
      <c r="A1667" s="117" t="s">
        <v>1657</v>
      </c>
      <c r="B1667" s="97">
        <v>25061</v>
      </c>
      <c r="C1667" s="98">
        <v>1</v>
      </c>
      <c r="D1667" s="118">
        <v>1</v>
      </c>
      <c r="E1667" s="118"/>
      <c r="F1667" s="118"/>
      <c r="G1667" s="118"/>
      <c r="H1667" s="118"/>
      <c r="I1667" s="118"/>
      <c r="J1667" s="118"/>
      <c r="K1667" s="118"/>
      <c r="L1667" s="118"/>
      <c r="M1667" s="118"/>
      <c r="N1667" s="118"/>
      <c r="O1667" s="99"/>
    </row>
    <row r="1668" spans="1:15" x14ac:dyDescent="0.3">
      <c r="A1668" s="115" t="s">
        <v>1658</v>
      </c>
      <c r="B1668" s="94"/>
      <c r="C1668" s="95">
        <v>1</v>
      </c>
      <c r="D1668" s="116">
        <v>1</v>
      </c>
      <c r="E1668" s="116"/>
      <c r="F1668" s="116"/>
      <c r="G1668" s="116"/>
      <c r="H1668" s="116"/>
      <c r="I1668" s="116"/>
      <c r="J1668" s="116"/>
      <c r="K1668" s="116"/>
      <c r="L1668" s="116"/>
      <c r="M1668" s="116"/>
      <c r="N1668" s="116"/>
      <c r="O1668" s="96"/>
    </row>
    <row r="1669" spans="1:15" x14ac:dyDescent="0.3">
      <c r="A1669" s="117" t="s">
        <v>1659</v>
      </c>
      <c r="B1669" s="97">
        <v>66484</v>
      </c>
      <c r="C1669" s="98">
        <v>1</v>
      </c>
      <c r="D1669" s="118">
        <v>1</v>
      </c>
      <c r="E1669" s="118"/>
      <c r="F1669" s="118"/>
      <c r="G1669" s="118"/>
      <c r="H1669" s="118"/>
      <c r="I1669" s="118"/>
      <c r="J1669" s="118"/>
      <c r="K1669" s="118"/>
      <c r="L1669" s="118"/>
      <c r="M1669" s="118"/>
      <c r="N1669" s="118"/>
      <c r="O1669" s="99"/>
    </row>
    <row r="1670" spans="1:15" x14ac:dyDescent="0.3">
      <c r="A1670" s="115" t="s">
        <v>1660</v>
      </c>
      <c r="B1670" s="94"/>
      <c r="C1670" s="95">
        <v>1</v>
      </c>
      <c r="D1670" s="116">
        <v>1</v>
      </c>
      <c r="E1670" s="116"/>
      <c r="F1670" s="116"/>
      <c r="G1670" s="116"/>
      <c r="H1670" s="116"/>
      <c r="I1670" s="116"/>
      <c r="J1670" s="116"/>
      <c r="K1670" s="116"/>
      <c r="L1670" s="116"/>
      <c r="M1670" s="116"/>
      <c r="N1670" s="116"/>
      <c r="O1670" s="96"/>
    </row>
    <row r="1671" spans="1:15" x14ac:dyDescent="0.3">
      <c r="A1671" s="117" t="s">
        <v>1661</v>
      </c>
      <c r="B1671" s="97">
        <v>75651</v>
      </c>
      <c r="C1671" s="98"/>
      <c r="D1671" s="118"/>
      <c r="E1671" s="118"/>
      <c r="F1671" s="118"/>
      <c r="G1671" s="118"/>
      <c r="H1671" s="118"/>
      <c r="I1671" s="118"/>
      <c r="J1671" s="118"/>
      <c r="K1671" s="118"/>
      <c r="L1671" s="118"/>
      <c r="M1671" s="118"/>
      <c r="N1671" s="118"/>
      <c r="O1671" s="99"/>
    </row>
    <row r="1672" spans="1:15" x14ac:dyDescent="0.3">
      <c r="A1672" s="115" t="s">
        <v>1662</v>
      </c>
      <c r="B1672" s="94"/>
      <c r="C1672" s="95"/>
      <c r="D1672" s="116"/>
      <c r="E1672" s="116"/>
      <c r="F1672" s="116"/>
      <c r="G1672" s="116"/>
      <c r="H1672" s="116"/>
      <c r="I1672" s="116"/>
      <c r="J1672" s="116"/>
      <c r="K1672" s="116"/>
      <c r="L1672" s="116"/>
      <c r="M1672" s="116"/>
      <c r="N1672" s="116"/>
      <c r="O1672" s="96"/>
    </row>
    <row r="1673" spans="1:15" x14ac:dyDescent="0.3">
      <c r="A1673" s="117" t="s">
        <v>1663</v>
      </c>
      <c r="B1673" s="97">
        <v>33808</v>
      </c>
      <c r="C1673" s="98">
        <v>1</v>
      </c>
      <c r="D1673" s="118">
        <v>1</v>
      </c>
      <c r="E1673" s="118"/>
      <c r="F1673" s="118"/>
      <c r="G1673" s="118"/>
      <c r="H1673" s="118"/>
      <c r="I1673" s="118"/>
      <c r="J1673" s="118"/>
      <c r="K1673" s="118"/>
      <c r="L1673" s="118"/>
      <c r="M1673" s="118"/>
      <c r="N1673" s="118"/>
      <c r="O1673" s="99"/>
    </row>
    <row r="1674" spans="1:15" x14ac:dyDescent="0.3">
      <c r="A1674" s="115" t="s">
        <v>1664</v>
      </c>
      <c r="B1674" s="94"/>
      <c r="C1674" s="95">
        <v>1</v>
      </c>
      <c r="D1674" s="116">
        <v>1</v>
      </c>
      <c r="E1674" s="116"/>
      <c r="F1674" s="116"/>
      <c r="G1674" s="116"/>
      <c r="H1674" s="116"/>
      <c r="I1674" s="116"/>
      <c r="J1674" s="116"/>
      <c r="K1674" s="116"/>
      <c r="L1674" s="116"/>
      <c r="M1674" s="116"/>
      <c r="N1674" s="116"/>
      <c r="O1674" s="96"/>
    </row>
    <row r="1675" spans="1:15" x14ac:dyDescent="0.3">
      <c r="A1675" s="117" t="s">
        <v>1665</v>
      </c>
      <c r="B1675" s="97">
        <v>66484</v>
      </c>
      <c r="C1675" s="98"/>
      <c r="D1675" s="118"/>
      <c r="E1675" s="118"/>
      <c r="F1675" s="118"/>
      <c r="G1675" s="118"/>
      <c r="H1675" s="118"/>
      <c r="I1675" s="118"/>
      <c r="J1675" s="118"/>
      <c r="K1675" s="118"/>
      <c r="L1675" s="118"/>
      <c r="M1675" s="118"/>
      <c r="N1675" s="118"/>
      <c r="O1675" s="99"/>
    </row>
    <row r="1676" spans="1:15" x14ac:dyDescent="0.3">
      <c r="A1676" s="115" t="s">
        <v>1666</v>
      </c>
      <c r="B1676" s="94"/>
      <c r="C1676" s="95"/>
      <c r="D1676" s="116"/>
      <c r="E1676" s="116"/>
      <c r="F1676" s="116"/>
      <c r="G1676" s="116"/>
      <c r="H1676" s="116"/>
      <c r="I1676" s="116"/>
      <c r="J1676" s="116"/>
      <c r="K1676" s="116"/>
      <c r="L1676" s="116"/>
      <c r="M1676" s="116"/>
      <c r="N1676" s="116"/>
      <c r="O1676" s="96"/>
    </row>
    <row r="1677" spans="1:15" x14ac:dyDescent="0.3">
      <c r="A1677" s="117" t="s">
        <v>1667</v>
      </c>
      <c r="B1677" s="97">
        <v>28521</v>
      </c>
      <c r="C1677" s="98">
        <v>1</v>
      </c>
      <c r="D1677" s="118">
        <v>1</v>
      </c>
      <c r="E1677" s="118"/>
      <c r="F1677" s="118"/>
      <c r="G1677" s="118"/>
      <c r="H1677" s="118"/>
      <c r="I1677" s="118"/>
      <c r="J1677" s="118"/>
      <c r="K1677" s="118"/>
      <c r="L1677" s="118"/>
      <c r="M1677" s="118"/>
      <c r="N1677" s="118"/>
      <c r="O1677" s="99"/>
    </row>
    <row r="1678" spans="1:15" x14ac:dyDescent="0.3">
      <c r="A1678" s="115" t="s">
        <v>1668</v>
      </c>
      <c r="B1678" s="94"/>
      <c r="C1678" s="95">
        <v>1</v>
      </c>
      <c r="D1678" s="116">
        <v>1</v>
      </c>
      <c r="E1678" s="116"/>
      <c r="F1678" s="116"/>
      <c r="G1678" s="116"/>
      <c r="H1678" s="116"/>
      <c r="I1678" s="116"/>
      <c r="J1678" s="116"/>
      <c r="K1678" s="116"/>
      <c r="L1678" s="116"/>
      <c r="M1678" s="116"/>
      <c r="N1678" s="116"/>
      <c r="O1678" s="96"/>
    </row>
    <row r="1679" spans="1:15" x14ac:dyDescent="0.3">
      <c r="A1679" s="117" t="s">
        <v>1669</v>
      </c>
      <c r="B1679" s="97">
        <v>33022</v>
      </c>
      <c r="C1679" s="98"/>
      <c r="D1679" s="118"/>
      <c r="E1679" s="118"/>
      <c r="F1679" s="118"/>
      <c r="G1679" s="118"/>
      <c r="H1679" s="118"/>
      <c r="I1679" s="118"/>
      <c r="J1679" s="118"/>
      <c r="K1679" s="118"/>
      <c r="L1679" s="118"/>
      <c r="M1679" s="118"/>
      <c r="N1679" s="118"/>
      <c r="O1679" s="99"/>
    </row>
    <row r="1680" spans="1:15" x14ac:dyDescent="0.3">
      <c r="A1680" s="115" t="s">
        <v>1670</v>
      </c>
      <c r="B1680" s="94"/>
      <c r="C1680" s="95"/>
      <c r="D1680" s="116"/>
      <c r="E1680" s="116"/>
      <c r="F1680" s="116"/>
      <c r="G1680" s="116"/>
      <c r="H1680" s="116"/>
      <c r="I1680" s="116"/>
      <c r="J1680" s="116"/>
      <c r="K1680" s="116"/>
      <c r="L1680" s="116"/>
      <c r="M1680" s="116"/>
      <c r="N1680" s="116"/>
      <c r="O1680" s="96"/>
    </row>
    <row r="1681" spans="1:15" x14ac:dyDescent="0.3">
      <c r="A1681" s="117" t="s">
        <v>1671</v>
      </c>
      <c r="B1681" s="97">
        <v>66411</v>
      </c>
      <c r="C1681" s="98">
        <v>1</v>
      </c>
      <c r="D1681" s="118">
        <v>1</v>
      </c>
      <c r="E1681" s="118"/>
      <c r="F1681" s="118"/>
      <c r="G1681" s="118"/>
      <c r="H1681" s="118"/>
      <c r="I1681" s="118"/>
      <c r="J1681" s="118"/>
      <c r="K1681" s="118"/>
      <c r="L1681" s="118"/>
      <c r="M1681" s="118"/>
      <c r="N1681" s="118"/>
      <c r="O1681" s="99"/>
    </row>
    <row r="1682" spans="1:15" x14ac:dyDescent="0.3">
      <c r="A1682" s="115" t="s">
        <v>1672</v>
      </c>
      <c r="B1682" s="94"/>
      <c r="C1682" s="95">
        <v>1</v>
      </c>
      <c r="D1682" s="116">
        <v>1</v>
      </c>
      <c r="E1682" s="116"/>
      <c r="F1682" s="116"/>
      <c r="G1682" s="116"/>
      <c r="H1682" s="116"/>
      <c r="I1682" s="116"/>
      <c r="J1682" s="116"/>
      <c r="K1682" s="116"/>
      <c r="L1682" s="116"/>
      <c r="M1682" s="116"/>
      <c r="N1682" s="116"/>
      <c r="O1682" s="96"/>
    </row>
    <row r="1683" spans="1:15" x14ac:dyDescent="0.3">
      <c r="A1683" s="117" t="s">
        <v>1673</v>
      </c>
      <c r="B1683" s="97">
        <v>26751</v>
      </c>
      <c r="C1683" s="98">
        <v>1</v>
      </c>
      <c r="D1683" s="118">
        <v>1</v>
      </c>
      <c r="E1683" s="118"/>
      <c r="F1683" s="118"/>
      <c r="G1683" s="118"/>
      <c r="H1683" s="118"/>
      <c r="I1683" s="118"/>
      <c r="J1683" s="118"/>
      <c r="K1683" s="118"/>
      <c r="L1683" s="118"/>
      <c r="M1683" s="118"/>
      <c r="N1683" s="118"/>
      <c r="O1683" s="99"/>
    </row>
    <row r="1684" spans="1:15" x14ac:dyDescent="0.3">
      <c r="A1684" s="115" t="s">
        <v>1674</v>
      </c>
      <c r="B1684" s="94"/>
      <c r="C1684" s="95">
        <v>1</v>
      </c>
      <c r="D1684" s="116">
        <v>1</v>
      </c>
      <c r="E1684" s="116"/>
      <c r="F1684" s="116"/>
      <c r="G1684" s="116"/>
      <c r="H1684" s="116"/>
      <c r="I1684" s="116"/>
      <c r="J1684" s="116"/>
      <c r="K1684" s="116"/>
      <c r="L1684" s="116"/>
      <c r="M1684" s="116"/>
      <c r="N1684" s="116"/>
      <c r="O1684" s="96"/>
    </row>
    <row r="1685" spans="1:15" x14ac:dyDescent="0.3">
      <c r="A1685" s="117" t="s">
        <v>1675</v>
      </c>
      <c r="B1685" s="97">
        <v>76802</v>
      </c>
      <c r="C1685" s="98">
        <v>1</v>
      </c>
      <c r="D1685" s="118"/>
      <c r="E1685" s="118"/>
      <c r="F1685" s="118"/>
      <c r="G1685" s="118"/>
      <c r="H1685" s="118"/>
      <c r="I1685" s="118">
        <v>1</v>
      </c>
      <c r="J1685" s="118"/>
      <c r="K1685" s="118"/>
      <c r="L1685" s="118"/>
      <c r="M1685" s="118"/>
      <c r="N1685" s="118"/>
      <c r="O1685" s="99"/>
    </row>
    <row r="1686" spans="1:15" x14ac:dyDescent="0.3">
      <c r="A1686" s="115" t="s">
        <v>1676</v>
      </c>
      <c r="B1686" s="94"/>
      <c r="C1686" s="95">
        <v>1</v>
      </c>
      <c r="D1686" s="116"/>
      <c r="E1686" s="116"/>
      <c r="F1686" s="116"/>
      <c r="G1686" s="116"/>
      <c r="H1686" s="116"/>
      <c r="I1686" s="116">
        <v>1</v>
      </c>
      <c r="J1686" s="116"/>
      <c r="K1686" s="116"/>
      <c r="L1686" s="116"/>
      <c r="M1686" s="116"/>
      <c r="N1686" s="116"/>
      <c r="O1686" s="96"/>
    </row>
    <row r="1687" spans="1:15" x14ac:dyDescent="0.3">
      <c r="A1687" s="117" t="s">
        <v>1677</v>
      </c>
      <c r="B1687" s="97">
        <v>79376</v>
      </c>
      <c r="C1687" s="98"/>
      <c r="D1687" s="118"/>
      <c r="E1687" s="118"/>
      <c r="F1687" s="118"/>
      <c r="G1687" s="118"/>
      <c r="H1687" s="118"/>
      <c r="I1687" s="118"/>
      <c r="J1687" s="118"/>
      <c r="K1687" s="118"/>
      <c r="L1687" s="118"/>
      <c r="M1687" s="118"/>
      <c r="N1687" s="118"/>
      <c r="O1687" s="99"/>
    </row>
    <row r="1688" spans="1:15" x14ac:dyDescent="0.3">
      <c r="A1688" s="115" t="s">
        <v>1678</v>
      </c>
      <c r="B1688" s="94"/>
      <c r="C1688" s="95"/>
      <c r="D1688" s="116"/>
      <c r="E1688" s="116"/>
      <c r="F1688" s="116"/>
      <c r="G1688" s="116"/>
      <c r="H1688" s="116"/>
      <c r="I1688" s="116"/>
      <c r="J1688" s="116"/>
      <c r="K1688" s="116"/>
      <c r="L1688" s="116"/>
      <c r="M1688" s="116"/>
      <c r="N1688" s="116"/>
      <c r="O1688" s="96"/>
    </row>
    <row r="1689" spans="1:15" x14ac:dyDescent="0.3">
      <c r="A1689" s="117" t="s">
        <v>115</v>
      </c>
      <c r="B1689" s="97">
        <v>76001</v>
      </c>
      <c r="C1689" s="98">
        <v>22</v>
      </c>
      <c r="D1689" s="118">
        <v>19</v>
      </c>
      <c r="E1689" s="118"/>
      <c r="F1689" s="118"/>
      <c r="G1689" s="118"/>
      <c r="H1689" s="118">
        <v>1</v>
      </c>
      <c r="I1689" s="118">
        <v>1</v>
      </c>
      <c r="J1689" s="118"/>
      <c r="K1689" s="118"/>
      <c r="L1689" s="118"/>
      <c r="M1689" s="118">
        <v>1</v>
      </c>
      <c r="N1689" s="118"/>
      <c r="O1689" s="99"/>
    </row>
    <row r="1690" spans="1:15" x14ac:dyDescent="0.3">
      <c r="A1690" s="115" t="s">
        <v>115</v>
      </c>
      <c r="B1690" s="94">
        <v>76005</v>
      </c>
      <c r="C1690" s="95">
        <v>3</v>
      </c>
      <c r="D1690" s="116">
        <v>3</v>
      </c>
      <c r="E1690" s="116"/>
      <c r="F1690" s="116"/>
      <c r="G1690" s="116"/>
      <c r="H1690" s="116"/>
      <c r="I1690" s="116"/>
      <c r="J1690" s="116"/>
      <c r="K1690" s="116"/>
      <c r="L1690" s="116"/>
      <c r="M1690" s="116"/>
      <c r="N1690" s="116"/>
      <c r="O1690" s="96"/>
    </row>
    <row r="1691" spans="1:15" x14ac:dyDescent="0.3">
      <c r="A1691" s="117" t="s">
        <v>115</v>
      </c>
      <c r="B1691" s="97">
        <v>76302</v>
      </c>
      <c r="C1691" s="98">
        <v>3</v>
      </c>
      <c r="D1691" s="118">
        <v>3</v>
      </c>
      <c r="E1691" s="118"/>
      <c r="F1691" s="118"/>
      <c r="G1691" s="118"/>
      <c r="H1691" s="118"/>
      <c r="I1691" s="118"/>
      <c r="J1691" s="118"/>
      <c r="K1691" s="118"/>
      <c r="L1691" s="118"/>
      <c r="M1691" s="118"/>
      <c r="N1691" s="118"/>
      <c r="O1691" s="99"/>
    </row>
    <row r="1692" spans="1:15" x14ac:dyDescent="0.3">
      <c r="A1692" s="115" t="s">
        <v>115</v>
      </c>
      <c r="B1692" s="94">
        <v>76314</v>
      </c>
      <c r="C1692" s="95">
        <v>1</v>
      </c>
      <c r="D1692" s="116">
        <v>1</v>
      </c>
      <c r="E1692" s="116"/>
      <c r="F1692" s="116"/>
      <c r="G1692" s="116"/>
      <c r="H1692" s="116"/>
      <c r="I1692" s="116"/>
      <c r="J1692" s="116"/>
      <c r="K1692" s="116"/>
      <c r="L1692" s="116"/>
      <c r="M1692" s="116"/>
      <c r="N1692" s="116"/>
      <c r="O1692" s="96"/>
    </row>
    <row r="1693" spans="1:15" x14ac:dyDescent="0.3">
      <c r="A1693" s="117" t="s">
        <v>1679</v>
      </c>
      <c r="B1693" s="97"/>
      <c r="C1693" s="98">
        <v>29</v>
      </c>
      <c r="D1693" s="118">
        <v>26</v>
      </c>
      <c r="E1693" s="118"/>
      <c r="F1693" s="118"/>
      <c r="G1693" s="118"/>
      <c r="H1693" s="118">
        <v>1</v>
      </c>
      <c r="I1693" s="118">
        <v>1</v>
      </c>
      <c r="J1693" s="118"/>
      <c r="K1693" s="118"/>
      <c r="L1693" s="118"/>
      <c r="M1693" s="118">
        <v>1</v>
      </c>
      <c r="N1693" s="118"/>
      <c r="O1693" s="99"/>
    </row>
    <row r="1694" spans="1:15" x14ac:dyDescent="0.3">
      <c r="A1694" s="115" t="s">
        <v>1680</v>
      </c>
      <c r="B1694" s="94">
        <v>37344</v>
      </c>
      <c r="C1694" s="95">
        <v>1</v>
      </c>
      <c r="D1694" s="116">
        <v>1</v>
      </c>
      <c r="E1694" s="116"/>
      <c r="F1694" s="116"/>
      <c r="G1694" s="116"/>
      <c r="H1694" s="116"/>
      <c r="I1694" s="116"/>
      <c r="J1694" s="116"/>
      <c r="K1694" s="116"/>
      <c r="L1694" s="116"/>
      <c r="M1694" s="116"/>
      <c r="N1694" s="116"/>
      <c r="O1694" s="96"/>
    </row>
    <row r="1695" spans="1:15" x14ac:dyDescent="0.3">
      <c r="A1695" s="117" t="s">
        <v>1681</v>
      </c>
      <c r="B1695" s="97"/>
      <c r="C1695" s="98">
        <v>1</v>
      </c>
      <c r="D1695" s="118">
        <v>1</v>
      </c>
      <c r="E1695" s="118"/>
      <c r="F1695" s="118"/>
      <c r="G1695" s="118"/>
      <c r="H1695" s="118"/>
      <c r="I1695" s="118"/>
      <c r="J1695" s="118"/>
      <c r="K1695" s="118"/>
      <c r="L1695" s="118"/>
      <c r="M1695" s="118"/>
      <c r="N1695" s="118"/>
      <c r="O1695" s="99"/>
    </row>
    <row r="1696" spans="1:15" x14ac:dyDescent="0.3">
      <c r="A1696" s="117" t="s">
        <v>1682</v>
      </c>
      <c r="B1696" s="91">
        <v>27371</v>
      </c>
      <c r="C1696" s="85"/>
      <c r="D1696" s="112"/>
      <c r="E1696" s="112"/>
      <c r="F1696" s="112"/>
      <c r="G1696" s="112"/>
      <c r="H1696" s="112"/>
      <c r="I1696" s="112"/>
      <c r="J1696" s="112"/>
      <c r="K1696" s="112"/>
      <c r="L1696" s="112"/>
      <c r="M1696" s="112"/>
      <c r="N1696" s="112"/>
      <c r="O1696" s="86"/>
    </row>
    <row r="1697" spans="1:15" x14ac:dyDescent="0.3">
      <c r="A1697" s="117" t="s">
        <v>1683</v>
      </c>
      <c r="B1697" s="97"/>
      <c r="C1697" s="98"/>
      <c r="D1697" s="118"/>
      <c r="E1697" s="118"/>
      <c r="F1697" s="118"/>
      <c r="G1697" s="118"/>
      <c r="H1697" s="118"/>
      <c r="I1697" s="118"/>
      <c r="J1697" s="118"/>
      <c r="K1697" s="118"/>
      <c r="L1697" s="118"/>
      <c r="M1697" s="118"/>
      <c r="N1697" s="118"/>
      <c r="O1697" s="99"/>
    </row>
    <row r="1698" spans="1:15" x14ac:dyDescent="0.3">
      <c r="A1698" s="117" t="s">
        <v>106</v>
      </c>
      <c r="B1698" s="91">
        <v>66902</v>
      </c>
      <c r="C1698" s="85">
        <v>10</v>
      </c>
      <c r="D1698" s="112">
        <v>7</v>
      </c>
      <c r="E1698" s="112"/>
      <c r="F1698" s="112"/>
      <c r="G1698" s="112"/>
      <c r="H1698" s="112">
        <v>2</v>
      </c>
      <c r="I1698" s="112"/>
      <c r="J1698" s="112"/>
      <c r="K1698" s="112"/>
      <c r="L1698" s="112"/>
      <c r="M1698" s="112">
        <v>1</v>
      </c>
      <c r="N1698" s="112"/>
      <c r="O1698" s="86"/>
    </row>
    <row r="1699" spans="1:15" x14ac:dyDescent="0.3">
      <c r="A1699" s="115" t="s">
        <v>106</v>
      </c>
      <c r="B1699" s="94">
        <v>66904</v>
      </c>
      <c r="C1699" s="95">
        <v>1</v>
      </c>
      <c r="D1699" s="116">
        <v>1</v>
      </c>
      <c r="E1699" s="116"/>
      <c r="F1699" s="116"/>
      <c r="G1699" s="116"/>
      <c r="H1699" s="116"/>
      <c r="I1699" s="116"/>
      <c r="J1699" s="116"/>
      <c r="K1699" s="116"/>
      <c r="L1699" s="116"/>
      <c r="M1699" s="116"/>
      <c r="N1699" s="116"/>
      <c r="O1699" s="96"/>
    </row>
    <row r="1700" spans="1:15" x14ac:dyDescent="0.3">
      <c r="A1700" s="111" t="s">
        <v>106</v>
      </c>
      <c r="B1700" s="91">
        <v>67181</v>
      </c>
      <c r="C1700" s="85">
        <v>2</v>
      </c>
      <c r="D1700" s="112">
        <v>2</v>
      </c>
      <c r="E1700" s="112"/>
      <c r="F1700" s="112"/>
      <c r="G1700" s="112"/>
      <c r="H1700" s="112"/>
      <c r="I1700" s="112"/>
      <c r="J1700" s="112"/>
      <c r="K1700" s="112"/>
      <c r="L1700" s="112"/>
      <c r="M1700" s="112"/>
      <c r="N1700" s="112"/>
      <c r="O1700" s="86"/>
    </row>
    <row r="1701" spans="1:15" x14ac:dyDescent="0.3">
      <c r="A1701" s="115" t="s">
        <v>1684</v>
      </c>
      <c r="B1701" s="94"/>
      <c r="C1701" s="95">
        <v>13</v>
      </c>
      <c r="D1701" s="116">
        <v>10</v>
      </c>
      <c r="E1701" s="116"/>
      <c r="F1701" s="116"/>
      <c r="G1701" s="116"/>
      <c r="H1701" s="116">
        <v>2</v>
      </c>
      <c r="I1701" s="116"/>
      <c r="J1701" s="116"/>
      <c r="K1701" s="116"/>
      <c r="L1701" s="116"/>
      <c r="M1701" s="116">
        <v>1</v>
      </c>
      <c r="N1701" s="116"/>
      <c r="O1701" s="96"/>
    </row>
    <row r="1702" spans="1:15" x14ac:dyDescent="0.3">
      <c r="A1702" s="111" t="s">
        <v>1685</v>
      </c>
      <c r="B1702" s="91">
        <v>28522</v>
      </c>
      <c r="C1702" s="85">
        <v>2</v>
      </c>
      <c r="D1702" s="112">
        <v>2</v>
      </c>
      <c r="E1702" s="112"/>
      <c r="F1702" s="112"/>
      <c r="G1702" s="112"/>
      <c r="H1702" s="112"/>
      <c r="I1702" s="112"/>
      <c r="J1702" s="112"/>
      <c r="K1702" s="112"/>
      <c r="L1702" s="112"/>
      <c r="M1702" s="112"/>
      <c r="N1702" s="112"/>
      <c r="O1702" s="86"/>
    </row>
    <row r="1703" spans="1:15" x14ac:dyDescent="0.3">
      <c r="A1703" s="115" t="s">
        <v>1686</v>
      </c>
      <c r="B1703" s="94"/>
      <c r="C1703" s="95">
        <v>2</v>
      </c>
      <c r="D1703" s="116">
        <v>2</v>
      </c>
      <c r="E1703" s="116"/>
      <c r="F1703" s="116"/>
      <c r="G1703" s="116"/>
      <c r="H1703" s="116"/>
      <c r="I1703" s="116"/>
      <c r="J1703" s="116"/>
      <c r="K1703" s="116"/>
      <c r="L1703" s="116"/>
      <c r="M1703" s="116"/>
      <c r="N1703" s="116"/>
      <c r="O1703" s="96"/>
    </row>
    <row r="1704" spans="1:15" x14ac:dyDescent="0.3">
      <c r="A1704" s="117" t="s">
        <v>1687</v>
      </c>
      <c r="B1704" s="97">
        <v>75654</v>
      </c>
      <c r="C1704" s="98">
        <v>1</v>
      </c>
      <c r="D1704" s="118"/>
      <c r="E1704" s="118"/>
      <c r="F1704" s="118"/>
      <c r="G1704" s="118"/>
      <c r="H1704" s="118">
        <v>1</v>
      </c>
      <c r="I1704" s="118"/>
      <c r="J1704" s="118"/>
      <c r="K1704" s="118"/>
      <c r="L1704" s="118"/>
      <c r="M1704" s="118"/>
      <c r="N1704" s="118"/>
      <c r="O1704" s="99"/>
    </row>
    <row r="1705" spans="1:15" x14ac:dyDescent="0.3">
      <c r="A1705" s="117" t="s">
        <v>1688</v>
      </c>
      <c r="B1705" s="91"/>
      <c r="C1705" s="85">
        <v>1</v>
      </c>
      <c r="D1705" s="112"/>
      <c r="E1705" s="112"/>
      <c r="F1705" s="112"/>
      <c r="G1705" s="112"/>
      <c r="H1705" s="112">
        <v>1</v>
      </c>
      <c r="I1705" s="112"/>
      <c r="J1705" s="112"/>
      <c r="K1705" s="112"/>
      <c r="L1705" s="112"/>
      <c r="M1705" s="112"/>
      <c r="N1705" s="112"/>
      <c r="O1705" s="86"/>
    </row>
    <row r="1706" spans="1:15" x14ac:dyDescent="0.3">
      <c r="A1706" s="117" t="s">
        <v>1689</v>
      </c>
      <c r="B1706" s="97">
        <v>54201</v>
      </c>
      <c r="C1706" s="98">
        <v>1</v>
      </c>
      <c r="D1706" s="118">
        <v>1</v>
      </c>
      <c r="E1706" s="118"/>
      <c r="F1706" s="118"/>
      <c r="G1706" s="118"/>
      <c r="H1706" s="118"/>
      <c r="I1706" s="118"/>
      <c r="J1706" s="118"/>
      <c r="K1706" s="118"/>
      <c r="L1706" s="118"/>
      <c r="M1706" s="118"/>
      <c r="N1706" s="118"/>
      <c r="O1706" s="99"/>
    </row>
    <row r="1707" spans="1:15" x14ac:dyDescent="0.3">
      <c r="A1707" s="115" t="s">
        <v>1690</v>
      </c>
      <c r="B1707" s="94"/>
      <c r="C1707" s="95">
        <v>1</v>
      </c>
      <c r="D1707" s="116">
        <v>1</v>
      </c>
      <c r="E1707" s="116"/>
      <c r="F1707" s="116"/>
      <c r="G1707" s="116"/>
      <c r="H1707" s="116"/>
      <c r="I1707" s="116"/>
      <c r="J1707" s="116"/>
      <c r="K1707" s="116"/>
      <c r="L1707" s="116"/>
      <c r="M1707" s="116"/>
      <c r="N1707" s="116"/>
      <c r="O1707" s="96"/>
    </row>
    <row r="1708" spans="1:15" x14ac:dyDescent="0.3">
      <c r="A1708" s="117" t="s">
        <v>1691</v>
      </c>
      <c r="B1708" s="97">
        <v>56401</v>
      </c>
      <c r="C1708" s="98">
        <v>3</v>
      </c>
      <c r="D1708" s="118">
        <v>2</v>
      </c>
      <c r="E1708" s="118"/>
      <c r="F1708" s="118"/>
      <c r="G1708" s="118"/>
      <c r="H1708" s="118"/>
      <c r="I1708" s="118">
        <v>1</v>
      </c>
      <c r="J1708" s="118"/>
      <c r="K1708" s="118"/>
      <c r="L1708" s="118"/>
      <c r="M1708" s="118"/>
      <c r="N1708" s="118"/>
      <c r="O1708" s="99"/>
    </row>
    <row r="1709" spans="1:15" x14ac:dyDescent="0.3">
      <c r="A1709" s="115" t="s">
        <v>1692</v>
      </c>
      <c r="B1709" s="94"/>
      <c r="C1709" s="95">
        <v>3</v>
      </c>
      <c r="D1709" s="116">
        <v>2</v>
      </c>
      <c r="E1709" s="116"/>
      <c r="F1709" s="116"/>
      <c r="G1709" s="116"/>
      <c r="H1709" s="116"/>
      <c r="I1709" s="116">
        <v>1</v>
      </c>
      <c r="J1709" s="116"/>
      <c r="K1709" s="116"/>
      <c r="L1709" s="116"/>
      <c r="M1709" s="116"/>
      <c r="N1709" s="116"/>
      <c r="O1709" s="96"/>
    </row>
    <row r="1710" spans="1:15" x14ac:dyDescent="0.3">
      <c r="A1710" s="111" t="s">
        <v>1693</v>
      </c>
      <c r="B1710" s="91">
        <v>47107</v>
      </c>
      <c r="C1710" s="85"/>
      <c r="D1710" s="112"/>
      <c r="E1710" s="112"/>
      <c r="F1710" s="112"/>
      <c r="G1710" s="112"/>
      <c r="H1710" s="112"/>
      <c r="I1710" s="112"/>
      <c r="J1710" s="112"/>
      <c r="K1710" s="112"/>
      <c r="L1710" s="112"/>
      <c r="M1710" s="112"/>
      <c r="N1710" s="112"/>
      <c r="O1710" s="86"/>
    </row>
    <row r="1711" spans="1:15" x14ac:dyDescent="0.3">
      <c r="A1711" s="115" t="s">
        <v>1694</v>
      </c>
      <c r="B1711" s="94"/>
      <c r="C1711" s="95"/>
      <c r="D1711" s="116"/>
      <c r="E1711" s="116"/>
      <c r="F1711" s="116"/>
      <c r="G1711" s="116"/>
      <c r="H1711" s="116"/>
      <c r="I1711" s="116"/>
      <c r="J1711" s="116"/>
      <c r="K1711" s="116"/>
      <c r="L1711" s="116"/>
      <c r="M1711" s="116"/>
      <c r="N1711" s="116"/>
      <c r="O1711" s="96"/>
    </row>
    <row r="1712" spans="1:15" x14ac:dyDescent="0.3">
      <c r="A1712" s="117" t="s">
        <v>1695</v>
      </c>
      <c r="B1712" s="97">
        <v>69634</v>
      </c>
      <c r="C1712" s="98"/>
      <c r="D1712" s="118"/>
      <c r="E1712" s="118"/>
      <c r="F1712" s="118"/>
      <c r="G1712" s="118"/>
      <c r="H1712" s="118"/>
      <c r="I1712" s="118"/>
      <c r="J1712" s="118"/>
      <c r="K1712" s="118"/>
      <c r="L1712" s="118"/>
      <c r="M1712" s="118"/>
      <c r="N1712" s="118"/>
      <c r="O1712" s="99"/>
    </row>
    <row r="1713" spans="1:15" x14ac:dyDescent="0.3">
      <c r="A1713" s="115" t="s">
        <v>1696</v>
      </c>
      <c r="B1713" s="94"/>
      <c r="C1713" s="95"/>
      <c r="D1713" s="116"/>
      <c r="E1713" s="116"/>
      <c r="F1713" s="116"/>
      <c r="G1713" s="116"/>
      <c r="H1713" s="116"/>
      <c r="I1713" s="116"/>
      <c r="J1713" s="116"/>
      <c r="K1713" s="116"/>
      <c r="L1713" s="116"/>
      <c r="M1713" s="116"/>
      <c r="N1713" s="116"/>
      <c r="O1713" s="96"/>
    </row>
    <row r="1714" spans="1:15" x14ac:dyDescent="0.3">
      <c r="A1714" s="117" t="s">
        <v>1697</v>
      </c>
      <c r="B1714" s="97">
        <v>43801</v>
      </c>
      <c r="C1714" s="98">
        <v>5</v>
      </c>
      <c r="D1714" s="118">
        <v>4</v>
      </c>
      <c r="E1714" s="118"/>
      <c r="F1714" s="118"/>
      <c r="G1714" s="118"/>
      <c r="H1714" s="118"/>
      <c r="I1714" s="118"/>
      <c r="J1714" s="118"/>
      <c r="K1714" s="118"/>
      <c r="L1714" s="118"/>
      <c r="M1714" s="118">
        <v>1</v>
      </c>
      <c r="N1714" s="118"/>
      <c r="O1714" s="99"/>
    </row>
    <row r="1715" spans="1:15" x14ac:dyDescent="0.3">
      <c r="A1715" s="115" t="s">
        <v>1698</v>
      </c>
      <c r="B1715" s="94"/>
      <c r="C1715" s="95">
        <v>5</v>
      </c>
      <c r="D1715" s="116">
        <v>4</v>
      </c>
      <c r="E1715" s="116"/>
      <c r="F1715" s="116"/>
      <c r="G1715" s="116"/>
      <c r="H1715" s="116"/>
      <c r="I1715" s="116"/>
      <c r="J1715" s="116"/>
      <c r="K1715" s="116"/>
      <c r="L1715" s="116"/>
      <c r="M1715" s="116">
        <v>1</v>
      </c>
      <c r="N1715" s="116"/>
      <c r="O1715" s="96"/>
    </row>
    <row r="1716" spans="1:15" x14ac:dyDescent="0.3">
      <c r="A1716" s="117" t="s">
        <v>1699</v>
      </c>
      <c r="B1716" s="97">
        <v>69632</v>
      </c>
      <c r="C1716" s="98">
        <v>2</v>
      </c>
      <c r="D1716" s="118">
        <v>2</v>
      </c>
      <c r="E1716" s="118"/>
      <c r="F1716" s="118"/>
      <c r="G1716" s="118"/>
      <c r="H1716" s="118"/>
      <c r="I1716" s="118"/>
      <c r="J1716" s="118"/>
      <c r="K1716" s="118"/>
      <c r="L1716" s="118"/>
      <c r="M1716" s="118"/>
      <c r="N1716" s="118"/>
      <c r="O1716" s="99"/>
    </row>
    <row r="1717" spans="1:15" x14ac:dyDescent="0.3">
      <c r="A1717" s="115" t="s">
        <v>1700</v>
      </c>
      <c r="B1717" s="94"/>
      <c r="C1717" s="95">
        <v>2</v>
      </c>
      <c r="D1717" s="116">
        <v>2</v>
      </c>
      <c r="E1717" s="116"/>
      <c r="F1717" s="116"/>
      <c r="G1717" s="116"/>
      <c r="H1717" s="116"/>
      <c r="I1717" s="116"/>
      <c r="J1717" s="116"/>
      <c r="K1717" s="116"/>
      <c r="L1717" s="116"/>
      <c r="M1717" s="116"/>
      <c r="N1717" s="116"/>
      <c r="O1717" s="96"/>
    </row>
    <row r="1718" spans="1:15" x14ac:dyDescent="0.3">
      <c r="A1718" s="117" t="s">
        <v>99</v>
      </c>
      <c r="B1718" s="97">
        <v>59101</v>
      </c>
      <c r="C1718" s="98">
        <v>7</v>
      </c>
      <c r="D1718" s="118">
        <v>7</v>
      </c>
      <c r="E1718" s="118"/>
      <c r="F1718" s="118"/>
      <c r="G1718" s="118"/>
      <c r="H1718" s="118"/>
      <c r="I1718" s="118"/>
      <c r="J1718" s="118"/>
      <c r="K1718" s="118"/>
      <c r="L1718" s="118"/>
      <c r="M1718" s="118"/>
      <c r="N1718" s="118"/>
      <c r="O1718" s="99"/>
    </row>
    <row r="1719" spans="1:15" x14ac:dyDescent="0.3">
      <c r="A1719" s="115" t="s">
        <v>1701</v>
      </c>
      <c r="B1719" s="94"/>
      <c r="C1719" s="95">
        <v>7</v>
      </c>
      <c r="D1719" s="116">
        <v>7</v>
      </c>
      <c r="E1719" s="116"/>
      <c r="F1719" s="116"/>
      <c r="G1719" s="116"/>
      <c r="H1719" s="116"/>
      <c r="I1719" s="116"/>
      <c r="J1719" s="116"/>
      <c r="K1719" s="116"/>
      <c r="L1719" s="116"/>
      <c r="M1719" s="116"/>
      <c r="N1719" s="116"/>
      <c r="O1719" s="96"/>
    </row>
    <row r="1720" spans="1:15" x14ac:dyDescent="0.3">
      <c r="A1720" s="117" t="s">
        <v>1702</v>
      </c>
      <c r="B1720" s="97">
        <v>58263</v>
      </c>
      <c r="C1720" s="98">
        <v>1</v>
      </c>
      <c r="D1720" s="118">
        <v>1</v>
      </c>
      <c r="E1720" s="118"/>
      <c r="F1720" s="118"/>
      <c r="G1720" s="118"/>
      <c r="H1720" s="118"/>
      <c r="I1720" s="118"/>
      <c r="J1720" s="118"/>
      <c r="K1720" s="118"/>
      <c r="L1720" s="118"/>
      <c r="M1720" s="118"/>
      <c r="N1720" s="118"/>
      <c r="O1720" s="99"/>
    </row>
    <row r="1721" spans="1:15" x14ac:dyDescent="0.3">
      <c r="A1721" s="115" t="s">
        <v>1703</v>
      </c>
      <c r="B1721" s="94"/>
      <c r="C1721" s="95">
        <v>1</v>
      </c>
      <c r="D1721" s="116">
        <v>1</v>
      </c>
      <c r="E1721" s="116"/>
      <c r="F1721" s="116"/>
      <c r="G1721" s="116"/>
      <c r="H1721" s="116"/>
      <c r="I1721" s="116"/>
      <c r="J1721" s="116"/>
      <c r="K1721" s="116"/>
      <c r="L1721" s="116"/>
      <c r="M1721" s="116"/>
      <c r="N1721" s="116"/>
      <c r="O1721" s="96"/>
    </row>
    <row r="1722" spans="1:15" x14ac:dyDescent="0.3">
      <c r="A1722" s="117" t="s">
        <v>1704</v>
      </c>
      <c r="B1722" s="97">
        <v>26753</v>
      </c>
      <c r="C1722" s="98">
        <v>1</v>
      </c>
      <c r="D1722" s="118"/>
      <c r="E1722" s="118"/>
      <c r="F1722" s="118"/>
      <c r="G1722" s="118"/>
      <c r="H1722" s="118"/>
      <c r="I1722" s="118"/>
      <c r="J1722" s="118"/>
      <c r="K1722" s="118"/>
      <c r="L1722" s="118"/>
      <c r="M1722" s="118"/>
      <c r="N1722" s="118">
        <v>1</v>
      </c>
      <c r="O1722" s="99"/>
    </row>
    <row r="1723" spans="1:15" x14ac:dyDescent="0.3">
      <c r="A1723" s="115" t="s">
        <v>1705</v>
      </c>
      <c r="B1723" s="94"/>
      <c r="C1723" s="95">
        <v>1</v>
      </c>
      <c r="D1723" s="116"/>
      <c r="E1723" s="116"/>
      <c r="F1723" s="116"/>
      <c r="G1723" s="116"/>
      <c r="H1723" s="116"/>
      <c r="I1723" s="116"/>
      <c r="J1723" s="116"/>
      <c r="K1723" s="116"/>
      <c r="L1723" s="116"/>
      <c r="M1723" s="116"/>
      <c r="N1723" s="116">
        <v>1</v>
      </c>
      <c r="O1723" s="96"/>
    </row>
    <row r="1724" spans="1:15" x14ac:dyDescent="0.3">
      <c r="A1724" s="117" t="s">
        <v>1706</v>
      </c>
      <c r="B1724" s="97">
        <v>28575</v>
      </c>
      <c r="C1724" s="98"/>
      <c r="D1724" s="118"/>
      <c r="E1724" s="118"/>
      <c r="F1724" s="118"/>
      <c r="G1724" s="118"/>
      <c r="H1724" s="118"/>
      <c r="I1724" s="118"/>
      <c r="J1724" s="118"/>
      <c r="K1724" s="118"/>
      <c r="L1724" s="118"/>
      <c r="M1724" s="118"/>
      <c r="N1724" s="118"/>
      <c r="O1724" s="99"/>
    </row>
    <row r="1725" spans="1:15" x14ac:dyDescent="0.3">
      <c r="A1725" s="115" t="s">
        <v>1707</v>
      </c>
      <c r="B1725" s="94"/>
      <c r="C1725" s="95"/>
      <c r="D1725" s="116"/>
      <c r="E1725" s="116"/>
      <c r="F1725" s="116"/>
      <c r="G1725" s="116"/>
      <c r="H1725" s="116"/>
      <c r="I1725" s="116"/>
      <c r="J1725" s="116"/>
      <c r="K1725" s="116"/>
      <c r="L1725" s="116"/>
      <c r="M1725" s="116"/>
      <c r="N1725" s="116"/>
      <c r="O1725" s="96"/>
    </row>
    <row r="1726" spans="1:15" x14ac:dyDescent="0.3">
      <c r="A1726" s="117" t="s">
        <v>1795</v>
      </c>
      <c r="B1726" s="97">
        <v>76311</v>
      </c>
      <c r="C1726" s="98">
        <v>1</v>
      </c>
      <c r="D1726" s="118"/>
      <c r="E1726" s="118"/>
      <c r="F1726" s="118"/>
      <c r="G1726" s="118"/>
      <c r="H1726" s="118"/>
      <c r="I1726" s="118"/>
      <c r="J1726" s="118"/>
      <c r="K1726" s="118"/>
      <c r="L1726" s="118"/>
      <c r="M1726" s="118"/>
      <c r="N1726" s="118">
        <v>1</v>
      </c>
      <c r="O1726" s="99"/>
    </row>
    <row r="1727" spans="1:15" x14ac:dyDescent="0.3">
      <c r="A1727" s="115" t="s">
        <v>1796</v>
      </c>
      <c r="B1727" s="94"/>
      <c r="C1727" s="95">
        <v>1</v>
      </c>
      <c r="D1727" s="116"/>
      <c r="E1727" s="116"/>
      <c r="F1727" s="116"/>
      <c r="G1727" s="116"/>
      <c r="H1727" s="116"/>
      <c r="I1727" s="116"/>
      <c r="J1727" s="116"/>
      <c r="K1727" s="116"/>
      <c r="L1727" s="116"/>
      <c r="M1727" s="116"/>
      <c r="N1727" s="116">
        <v>1</v>
      </c>
      <c r="O1727" s="96"/>
    </row>
    <row r="1728" spans="1:15" x14ac:dyDescent="0.3">
      <c r="A1728" s="117" t="s">
        <v>1708</v>
      </c>
      <c r="B1728" s="97">
        <v>67526</v>
      </c>
      <c r="C1728" s="98"/>
      <c r="D1728" s="118"/>
      <c r="E1728" s="118"/>
      <c r="F1728" s="118"/>
      <c r="G1728" s="118"/>
      <c r="H1728" s="118"/>
      <c r="I1728" s="118"/>
      <c r="J1728" s="118"/>
      <c r="K1728" s="118"/>
      <c r="L1728" s="118"/>
      <c r="M1728" s="118"/>
      <c r="N1728" s="118"/>
      <c r="O1728" s="99"/>
    </row>
    <row r="1729" spans="1:15" x14ac:dyDescent="0.3">
      <c r="A1729" s="115" t="s">
        <v>1709</v>
      </c>
      <c r="B1729" s="94"/>
      <c r="C1729" s="95"/>
      <c r="D1729" s="116"/>
      <c r="E1729" s="116"/>
      <c r="F1729" s="116"/>
      <c r="G1729" s="116"/>
      <c r="H1729" s="116"/>
      <c r="I1729" s="116"/>
      <c r="J1729" s="116"/>
      <c r="K1729" s="116"/>
      <c r="L1729" s="116"/>
      <c r="M1729" s="116"/>
      <c r="N1729" s="116"/>
      <c r="O1729" s="96"/>
    </row>
    <row r="1730" spans="1:15" x14ac:dyDescent="0.3">
      <c r="A1730" s="117" t="s">
        <v>1828</v>
      </c>
      <c r="B1730" s="97">
        <v>34004</v>
      </c>
      <c r="C1730" s="98">
        <v>1</v>
      </c>
      <c r="D1730" s="118">
        <v>1</v>
      </c>
      <c r="E1730" s="118"/>
      <c r="F1730" s="118"/>
      <c r="G1730" s="118"/>
      <c r="H1730" s="118"/>
      <c r="I1730" s="118"/>
      <c r="J1730" s="118"/>
      <c r="K1730" s="118"/>
      <c r="L1730" s="118"/>
      <c r="M1730" s="118"/>
      <c r="N1730" s="118"/>
      <c r="O1730" s="99"/>
    </row>
    <row r="1731" spans="1:15" x14ac:dyDescent="0.3">
      <c r="A1731" s="115" t="s">
        <v>1829</v>
      </c>
      <c r="B1731" s="94"/>
      <c r="C1731" s="95">
        <v>1</v>
      </c>
      <c r="D1731" s="116">
        <v>1</v>
      </c>
      <c r="E1731" s="116"/>
      <c r="F1731" s="116"/>
      <c r="G1731" s="116"/>
      <c r="H1731" s="116"/>
      <c r="I1731" s="116"/>
      <c r="J1731" s="116"/>
      <c r="K1731" s="116"/>
      <c r="L1731" s="116"/>
      <c r="M1731" s="116"/>
      <c r="N1731" s="116"/>
      <c r="O1731" s="96"/>
    </row>
    <row r="1732" spans="1:15" x14ac:dyDescent="0.3">
      <c r="A1732" s="117" t="s">
        <v>1710</v>
      </c>
      <c r="B1732" s="97">
        <v>46822</v>
      </c>
      <c r="C1732" s="98">
        <v>2</v>
      </c>
      <c r="D1732" s="118">
        <v>2</v>
      </c>
      <c r="E1732" s="118"/>
      <c r="F1732" s="118"/>
      <c r="G1732" s="118"/>
      <c r="H1732" s="118"/>
      <c r="I1732" s="118"/>
      <c r="J1732" s="118"/>
      <c r="K1732" s="118"/>
      <c r="L1732" s="118"/>
      <c r="M1732" s="118"/>
      <c r="N1732" s="118"/>
      <c r="O1732" s="99"/>
    </row>
    <row r="1733" spans="1:15" x14ac:dyDescent="0.3">
      <c r="A1733" s="115" t="s">
        <v>1711</v>
      </c>
      <c r="B1733" s="94"/>
      <c r="C1733" s="95">
        <v>2</v>
      </c>
      <c r="D1733" s="116">
        <v>2</v>
      </c>
      <c r="E1733" s="116"/>
      <c r="F1733" s="116"/>
      <c r="G1733" s="116"/>
      <c r="H1733" s="116"/>
      <c r="I1733" s="116"/>
      <c r="J1733" s="116"/>
      <c r="K1733" s="116"/>
      <c r="L1733" s="116"/>
      <c r="M1733" s="116"/>
      <c r="N1733" s="116"/>
      <c r="O1733" s="96"/>
    </row>
    <row r="1734" spans="1:15" x14ac:dyDescent="0.3">
      <c r="A1734" s="117" t="s">
        <v>1712</v>
      </c>
      <c r="B1734" s="97">
        <v>66701</v>
      </c>
      <c r="C1734" s="98">
        <v>2</v>
      </c>
      <c r="D1734" s="118">
        <v>2</v>
      </c>
      <c r="E1734" s="118"/>
      <c r="F1734" s="118"/>
      <c r="G1734" s="118"/>
      <c r="H1734" s="118"/>
      <c r="I1734" s="118"/>
      <c r="J1734" s="118"/>
      <c r="K1734" s="118"/>
      <c r="L1734" s="118"/>
      <c r="M1734" s="118"/>
      <c r="N1734" s="118"/>
      <c r="O1734" s="99"/>
    </row>
    <row r="1735" spans="1:15" x14ac:dyDescent="0.3">
      <c r="A1735" s="115" t="s">
        <v>1713</v>
      </c>
      <c r="B1735" s="94"/>
      <c r="C1735" s="95">
        <v>2</v>
      </c>
      <c r="D1735" s="116">
        <v>2</v>
      </c>
      <c r="E1735" s="116"/>
      <c r="F1735" s="116"/>
      <c r="G1735" s="116"/>
      <c r="H1735" s="116"/>
      <c r="I1735" s="116"/>
      <c r="J1735" s="116"/>
      <c r="K1735" s="116"/>
      <c r="L1735" s="116"/>
      <c r="M1735" s="116"/>
      <c r="N1735" s="116"/>
      <c r="O1735" s="96"/>
    </row>
    <row r="1736" spans="1:15" x14ac:dyDescent="0.3">
      <c r="A1736" s="117" t="s">
        <v>1714</v>
      </c>
      <c r="B1736" s="97">
        <v>39468</v>
      </c>
      <c r="C1736" s="98">
        <v>1</v>
      </c>
      <c r="D1736" s="118">
        <v>1</v>
      </c>
      <c r="E1736" s="118"/>
      <c r="F1736" s="118"/>
      <c r="G1736" s="118"/>
      <c r="H1736" s="118"/>
      <c r="I1736" s="118"/>
      <c r="J1736" s="118"/>
      <c r="K1736" s="118"/>
      <c r="L1736" s="118"/>
      <c r="M1736" s="118"/>
      <c r="N1736" s="118"/>
      <c r="O1736" s="99"/>
    </row>
    <row r="1737" spans="1:15" x14ac:dyDescent="0.3">
      <c r="A1737" s="115" t="s">
        <v>1715</v>
      </c>
      <c r="B1737" s="94"/>
      <c r="C1737" s="95">
        <v>1</v>
      </c>
      <c r="D1737" s="116">
        <v>1</v>
      </c>
      <c r="E1737" s="116"/>
      <c r="F1737" s="116"/>
      <c r="G1737" s="116"/>
      <c r="H1737" s="116"/>
      <c r="I1737" s="116"/>
      <c r="J1737" s="116"/>
      <c r="K1737" s="116"/>
      <c r="L1737" s="116"/>
      <c r="M1737" s="116"/>
      <c r="N1737" s="116"/>
      <c r="O1737" s="96"/>
    </row>
    <row r="1738" spans="1:15" x14ac:dyDescent="0.3">
      <c r="A1738" s="117" t="s">
        <v>1716</v>
      </c>
      <c r="B1738" s="97">
        <v>28129</v>
      </c>
      <c r="C1738" s="98">
        <v>1</v>
      </c>
      <c r="D1738" s="118">
        <v>1</v>
      </c>
      <c r="E1738" s="118"/>
      <c r="F1738" s="118"/>
      <c r="G1738" s="118"/>
      <c r="H1738" s="118"/>
      <c r="I1738" s="118"/>
      <c r="J1738" s="118"/>
      <c r="K1738" s="118"/>
      <c r="L1738" s="118"/>
      <c r="M1738" s="118"/>
      <c r="N1738" s="118"/>
      <c r="O1738" s="99"/>
    </row>
    <row r="1739" spans="1:15" x14ac:dyDescent="0.3">
      <c r="A1739" s="115" t="s">
        <v>1717</v>
      </c>
      <c r="B1739" s="94"/>
      <c r="C1739" s="95">
        <v>1</v>
      </c>
      <c r="D1739" s="116">
        <v>1</v>
      </c>
      <c r="E1739" s="116"/>
      <c r="F1739" s="116"/>
      <c r="G1739" s="116"/>
      <c r="H1739" s="116"/>
      <c r="I1739" s="116"/>
      <c r="J1739" s="116"/>
      <c r="K1739" s="116"/>
      <c r="L1739" s="116"/>
      <c r="M1739" s="116"/>
      <c r="N1739" s="116"/>
      <c r="O1739" s="96"/>
    </row>
    <row r="1740" spans="1:15" x14ac:dyDescent="0.3">
      <c r="A1740" s="117" t="s">
        <v>1718</v>
      </c>
      <c r="B1740" s="97">
        <v>79065</v>
      </c>
      <c r="C1740" s="98"/>
      <c r="D1740" s="118"/>
      <c r="E1740" s="118"/>
      <c r="F1740" s="118"/>
      <c r="G1740" s="118"/>
      <c r="H1740" s="118"/>
      <c r="I1740" s="118"/>
      <c r="J1740" s="118"/>
      <c r="K1740" s="118"/>
      <c r="L1740" s="118"/>
      <c r="M1740" s="118"/>
      <c r="N1740" s="118"/>
      <c r="O1740" s="99"/>
    </row>
    <row r="1741" spans="1:15" x14ac:dyDescent="0.3">
      <c r="A1741" s="119" t="s">
        <v>1719</v>
      </c>
      <c r="B1741" s="102"/>
      <c r="C1741" s="103"/>
      <c r="D1741" s="104"/>
      <c r="E1741" s="104"/>
      <c r="F1741" s="104"/>
      <c r="G1741" s="104"/>
      <c r="H1741" s="104"/>
      <c r="I1741" s="104"/>
      <c r="J1741" s="104"/>
      <c r="K1741" s="104"/>
      <c r="L1741" s="104"/>
      <c r="M1741" s="104"/>
      <c r="N1741" s="104"/>
      <c r="O1741" s="105"/>
    </row>
  </sheetData>
  <autoFilter ref="A5:O1741" xr:uid="{CB4F9602-D3CD-4B32-BD7F-EA504586BAF8}"/>
  <mergeCells count="2">
    <mergeCell ref="A4:B4"/>
    <mergeCell ref="C4:O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Aktivní pracovníci celkem</vt:lpstr>
      <vt:lpstr>Aktivní prac. dle typu péče</vt:lpstr>
      <vt:lpstr>Aktivní prac. dle specializace</vt:lpstr>
      <vt:lpstr>Získané odb. zp.</vt:lpstr>
      <vt:lpstr>Aktivní absolventi odb. zp.</vt:lpstr>
      <vt:lpstr>Odb. zp. dle instituce</vt:lpstr>
      <vt:lpstr>Odb. zp. dle země původu</vt:lpstr>
      <vt:lpstr>Specializace nově zařazení</vt:lpstr>
      <vt:lpstr>Získané specializace</vt:lpstr>
      <vt:lpstr>Aktivní absolventi specializace</vt:lpstr>
      <vt:lpstr>Specializace dle instituce</vt:lpstr>
      <vt:lpstr>Specializace dle země původu</vt:lpstr>
      <vt:lpstr>Lekarny v obcich SUKL</vt:lpstr>
    </vt:vector>
  </TitlesOfParts>
  <Company>MZCR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Zelinková Hana Mgr.  Bc.</dc:creator>
  <cp:lastModifiedBy>Zelinková Hana Mgr.  Bc.</cp:lastModifiedBy>
  <dcterms:created xsi:type="dcterms:W3CDTF">2025-10-09T13:28:26Z</dcterms:created>
  <dcterms:modified xsi:type="dcterms:W3CDTF">2026-09-25T13:52:22Z</dcterms:modified>
</cp:coreProperties>
</file>