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SDILENE\Klasifikace\Kategorizace zdravotnického materiálu (ZUM)\MSP a oxygenátory\"/>
    </mc:Choice>
  </mc:AlternateContent>
  <xr:revisionPtr revIDLastSave="0" documentId="8_{7B8F3A72-25FE-4F75-B250-68A8CA36941B}" xr6:coauthVersionLast="36" xr6:coauthVersionMax="36" xr10:uidLastSave="{00000000-0000-0000-0000-000000000000}"/>
  <bookViews>
    <workbookView xWindow="0" yWindow="0" windowWidth="28800" windowHeight="12225" xr2:uid="{00000000-000D-0000-FFFF-FFFF00000000}"/>
  </bookViews>
  <sheets>
    <sheet name="Prostředky pro mimotělní oběh" sheetId="1" r:id="rId1"/>
    <sheet name="Aktualizac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27" i="1" l="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3" i="1"/>
  <c r="U14" i="1"/>
  <c r="U15" i="1"/>
  <c r="U16" i="1"/>
  <c r="U17" i="1"/>
  <c r="U18" i="1"/>
  <c r="U19" i="1"/>
  <c r="U20" i="1"/>
  <c r="U21" i="1"/>
  <c r="U22" i="1"/>
  <c r="U23" i="1"/>
  <c r="U24" i="1"/>
  <c r="U25" i="1"/>
  <c r="U26" i="1"/>
  <c r="U12" i="1" l="1"/>
</calcChain>
</file>

<file path=xl/sharedStrings.xml><?xml version="1.0" encoding="utf-8"?>
<sst xmlns="http://schemas.openxmlformats.org/spreadsheetml/2006/main" count="1974" uniqueCount="419">
  <si>
    <t>Kategorizace zdravotnických materiálů</t>
  </si>
  <si>
    <t>Editoři za ÚZIS ČR: MUDr. Miroslav Zvolský, Ing. Eva Vaisová</t>
  </si>
  <si>
    <t xml:space="preserve">Kliničtí konzultanti za Českou kardiologickou společnost: doc. MUDr. Jan Bělohlávek, Ph.D. </t>
  </si>
  <si>
    <t xml:space="preserve">Kliničtí konzultanti za Českou společnost kardiovaskulární chirurgie ČLS JEP: doc. MUDr. Petr Němec, CSc. MBA </t>
  </si>
  <si>
    <t xml:space="preserve">Kliničtí konzultanti za Český spolek pro mimotělní oběh: prof. MUDr. Lonský Vladimír, Ph.D., Ing. Jaroslav Mašín </t>
  </si>
  <si>
    <r>
      <t>Kliničtí konzultanti za</t>
    </r>
    <r>
      <rPr>
        <sz val="7"/>
        <color theme="1"/>
        <rFont val="Times New Roman"/>
        <family val="1"/>
        <charset val="238"/>
      </rPr>
      <t xml:space="preserve"> </t>
    </r>
    <r>
      <rPr>
        <sz val="11"/>
        <color theme="1"/>
        <rFont val="Calibri"/>
        <family val="2"/>
        <charset val="238"/>
        <scheme val="minor"/>
      </rPr>
      <t xml:space="preserve">Českou společnost anesteziologie, resuscitace a intenzivní medicíny ČLS JEP: prof., MUDr. Vladimír Černý, Ph.D., FCCM </t>
    </r>
  </si>
  <si>
    <t>Skupina Prostředky pro mimotělní oběh a podpůrné systémy</t>
  </si>
  <si>
    <t>Kód skupiny</t>
  </si>
  <si>
    <t>Kategorie</t>
  </si>
  <si>
    <t>Podkategorie 2</t>
  </si>
  <si>
    <t>Podkategorie 3</t>
  </si>
  <si>
    <t>Podkategorie 4</t>
  </si>
  <si>
    <t>Podkategorie 5</t>
  </si>
  <si>
    <t>Podkategorie 6</t>
  </si>
  <si>
    <t>Podkategorie 7</t>
  </si>
  <si>
    <t>Podkategorie 8</t>
  </si>
  <si>
    <t>Podkategorie 9</t>
  </si>
  <si>
    <t>Celý název</t>
  </si>
  <si>
    <t>Definice</t>
  </si>
  <si>
    <t>Pracovní kód</t>
  </si>
  <si>
    <t>Identifikátor</t>
  </si>
  <si>
    <t>37</t>
  </si>
  <si>
    <t>Prostředky pro mimotělní oběh a podpůrné systémy</t>
  </si>
  <si>
    <t>01</t>
  </si>
  <si>
    <t>Peroperační mimotělní oběh</t>
  </si>
  <si>
    <t xml:space="preserve">oxygenátor </t>
  </si>
  <si>
    <t>pro dospělé</t>
  </si>
  <si>
    <t>37.1</t>
  </si>
  <si>
    <t>02</t>
  </si>
  <si>
    <t>37.2</t>
  </si>
  <si>
    <t>dětský</t>
  </si>
  <si>
    <t>37.3</t>
  </si>
  <si>
    <t>37.4</t>
  </si>
  <si>
    <t>03</t>
  </si>
  <si>
    <t>neonatální</t>
  </si>
  <si>
    <t>37.5</t>
  </si>
  <si>
    <t>37.6</t>
  </si>
  <si>
    <t>hadicový set</t>
  </si>
  <si>
    <t>37.7</t>
  </si>
  <si>
    <t>37.8</t>
  </si>
  <si>
    <t>potahovaný</t>
  </si>
  <si>
    <t>Hadicový set pro mimotělní oběh potahovaný</t>
  </si>
  <si>
    <t>37.9</t>
  </si>
  <si>
    <t>nepotahovaný</t>
  </si>
  <si>
    <t>Hadicový set pro mimotělní oběh nepotahovaný</t>
  </si>
  <si>
    <t>37.10</t>
  </si>
  <si>
    <t>bez centrifugální pumpy</t>
  </si>
  <si>
    <t>Hadicový set pro mimotělní oběh bez centrifugální pumpy</t>
  </si>
  <si>
    <t>37.11</t>
  </si>
  <si>
    <t>04</t>
  </si>
  <si>
    <t>s cetrifugální pumpou</t>
  </si>
  <si>
    <t>Hadicový set pro mimotělní oběh s centrifugální pumpou</t>
  </si>
  <si>
    <t>37.12</t>
  </si>
  <si>
    <t>05</t>
  </si>
  <si>
    <t>komplet</t>
  </si>
  <si>
    <t>Hadicový set pro mimotělní oběh komplet</t>
  </si>
  <si>
    <t>37.13</t>
  </si>
  <si>
    <t>kanyly</t>
  </si>
  <si>
    <t>06</t>
  </si>
  <si>
    <t>arteriální</t>
  </si>
  <si>
    <t>centrální</t>
  </si>
  <si>
    <t>potahované</t>
  </si>
  <si>
    <t>vystužené</t>
  </si>
  <si>
    <t>jednostupňová</t>
  </si>
  <si>
    <t>bez zavaděče</t>
  </si>
  <si>
    <t>Kanyly pro mimotělní oběh arteriální centrální potahované vystužené jednostupňové bez zavaděče</t>
  </si>
  <si>
    <t>37.14</t>
  </si>
  <si>
    <t>se zavaděčem</t>
  </si>
  <si>
    <t>Kanyly pro mimotělní oběh arteriální centrální potahované vystužené jednostupňové se zavaděčem</t>
  </si>
  <si>
    <t>37.15</t>
  </si>
  <si>
    <t>bez výstuhy</t>
  </si>
  <si>
    <t>Kanyly pro mimotělní oběh arteriální centrální potahované bez výstuhy jednostupňové bez zavaděče</t>
  </si>
  <si>
    <t>37.18</t>
  </si>
  <si>
    <t>Kanyly pro mimotělní oběh arteriální centrální potahované bez výstuhy jednostupňové se zavaděčem</t>
  </si>
  <si>
    <t>37.19</t>
  </si>
  <si>
    <t>nepotahované</t>
  </si>
  <si>
    <t>Kanyly pro mimotělní oběh arteriální centrální nepotahované vystužené jednostupňové bez zavaděče</t>
  </si>
  <si>
    <t>37.22</t>
  </si>
  <si>
    <t>Kanyly pro mimotělní oběh arteriální centrální nepotahované vystužené jednostupňové se zavaděčem</t>
  </si>
  <si>
    <t>37.23</t>
  </si>
  <si>
    <t>Kanyly pro mimotělní oběh arteriální centrální nepotahované bez výstuhy jednostupňové bez zavaděče</t>
  </si>
  <si>
    <t>37.26</t>
  </si>
  <si>
    <t>Kanyly pro mimotělní oběh arteriální centrální nepotahované bez výstuhy jednostupňové se zavaděčem</t>
  </si>
  <si>
    <t>37.27</t>
  </si>
  <si>
    <t>periferní</t>
  </si>
  <si>
    <t>Kanyly pro mimotělní oběh arteriální periferní potahované vystužené jednostupňové se zavaděčem</t>
  </si>
  <si>
    <t>37.30</t>
  </si>
  <si>
    <t>Kanyly pro mimotělní oběh arteriální periferní potahované vystužené jednostupňové bez zavaděče</t>
  </si>
  <si>
    <t>37.31</t>
  </si>
  <si>
    <t>Kanyly pro mimotělní oběh arteriální periferní potahované bez výstuhy jednostupňové bez zavaděče</t>
  </si>
  <si>
    <t>37.34</t>
  </si>
  <si>
    <t>Kanyly pro mimotělní oběh arteriální periferní potahované bez výstuhy jednostupňové se zavaděčem</t>
  </si>
  <si>
    <t>37.35</t>
  </si>
  <si>
    <t>Kanyly pro mimotělní oběh arteriální periferní nepotahované vystužené jednostupňové bez zavaděče</t>
  </si>
  <si>
    <t>37.38</t>
  </si>
  <si>
    <t>Kanyly pro mimotělní oběh arteriální periferní nepotahované vystužené jednostupňové se zavaděčem</t>
  </si>
  <si>
    <t>37.39</t>
  </si>
  <si>
    <t>Kanyly pro mimotělní oběh arteriální periferní nepotahované bez výstuhy jednostupňové bez zavaděče</t>
  </si>
  <si>
    <t>37.42</t>
  </si>
  <si>
    <t>Kanyly pro mimotělní oběh arteriální periferní nepotahované bez výstuhy jednostupňové se zavaděčem</t>
  </si>
  <si>
    <t>37.43</t>
  </si>
  <si>
    <t>07</t>
  </si>
  <si>
    <t>venózní</t>
  </si>
  <si>
    <t>Kanyly pro mimotělní oběh venózní centrální potahované vystužené jednostupňové bez zavaděče</t>
  </si>
  <si>
    <t>37.46</t>
  </si>
  <si>
    <t>Kanyly pro mimotělní oběh venózní centrální potahované vystužené jednostupňové se zavaděčem</t>
  </si>
  <si>
    <t>37.47</t>
  </si>
  <si>
    <t>dvoustupňová</t>
  </si>
  <si>
    <t>Kanyly pro mimotělní oběh venózní centrální potahované vystužené dvoustupňové bez zavaděčem</t>
  </si>
  <si>
    <t>37.48</t>
  </si>
  <si>
    <t>Kanyly pro mimotělní oběh venózní centrální potahované vystužené dvoustupňové se zavaděčem</t>
  </si>
  <si>
    <t>37.49</t>
  </si>
  <si>
    <t>Kanyly pro mimotělní oběh venózní centrální potahované bez výstuhy jednostupňové bez zavaděče</t>
  </si>
  <si>
    <t>37.50</t>
  </si>
  <si>
    <t>Kanyly pro mimotělní oběh venózní centrální potahované bez výstuhy jednostupňové se zavaděčem</t>
  </si>
  <si>
    <t>37.51</t>
  </si>
  <si>
    <t>Kanyly pro mimotělní oběh venózní centrální potahované bez výstuhy dvoustupňové bez zavaděčem</t>
  </si>
  <si>
    <t>37.52</t>
  </si>
  <si>
    <t>Kanyly pro mimotělní oběh venózní centrální potahované bez výstuhy dvoustupňové se zavaděčem</t>
  </si>
  <si>
    <t>37.53</t>
  </si>
  <si>
    <t>Kanyly pro mimotělní oběh venózní centrální nepotahované vystužené jednostupňové bez zavaděče</t>
  </si>
  <si>
    <t>37.54</t>
  </si>
  <si>
    <t>Kanyly pro mimotělní oběh venózní centrální nepotahované vystužené jednostupňové se zavaděčem</t>
  </si>
  <si>
    <t>37.55</t>
  </si>
  <si>
    <t>Kanyly pro mimotělní oběh venózní centrální nepotahované vystužené dvoustupňové bez zavaděčem</t>
  </si>
  <si>
    <t>37.56</t>
  </si>
  <si>
    <t>Kanyly pro mimotělní oběh venózní centrální nepotahované vystužené dvoustupňové se zavaděčem</t>
  </si>
  <si>
    <t>37.57</t>
  </si>
  <si>
    <t>Kanyly pro mimotělní oběh venózní centrální nepotahované bez výstuhy jednostupňové bez zavaděče</t>
  </si>
  <si>
    <t>37.58</t>
  </si>
  <si>
    <t>Kanyly pro mimotělní oběh venózní centrální nepotahované bez výstuhy jednostupňové se zavaděčem</t>
  </si>
  <si>
    <t>37.59</t>
  </si>
  <si>
    <t>Kanyly pro mimotělní oběh venózní centrální nepotahované bez výstuhy dvoustupňové bez zavaděčem</t>
  </si>
  <si>
    <t>37.60</t>
  </si>
  <si>
    <t>Kanyly pro mimotělní oběh venózní centrální nepotahované bez výstuhy dvoustupňové se zavaděčem</t>
  </si>
  <si>
    <t>37.61</t>
  </si>
  <si>
    <t>Kanyly pro mimotělní oběh venózní periferní potahované vystužené jednostupňové se zavaděčem</t>
  </si>
  <si>
    <t>37.62</t>
  </si>
  <si>
    <t>Kanyly pro mimotělní oběh venózní periferní potahované vystužené jednostupňové bez zavaděče</t>
  </si>
  <si>
    <t>37.63</t>
  </si>
  <si>
    <t>Kanyly pro mimotělní oběh venózní periferní potahované vystužené dvoustupňové se zavaděčem</t>
  </si>
  <si>
    <t>37.64</t>
  </si>
  <si>
    <t>Kanyly pro mimotělní oběh venózní periferní potahované vystužené dvoustupňové bez zavaděče</t>
  </si>
  <si>
    <t>37.65</t>
  </si>
  <si>
    <t>Kanyly pro mimotělní oběh venózní periferní potahované bez výstuhy jednostupňové bez zavaděče</t>
  </si>
  <si>
    <t>37.66</t>
  </si>
  <si>
    <t>Kanyly pro mimotělní oběh venózní periferní potahované bez výstuhy jednostupňové se zavaděčem</t>
  </si>
  <si>
    <t>37.67</t>
  </si>
  <si>
    <t>Kanyly pro mimotělní oběh venózní periferní potahované bez výstuhy dvoustupňové bez zavaděčem</t>
  </si>
  <si>
    <t>37.68</t>
  </si>
  <si>
    <t>Kanyly pro mimotělní oběh venózní periferní potahované bez výstuhy dvoustupňové se zavaděčem</t>
  </si>
  <si>
    <t>37.69</t>
  </si>
  <si>
    <t>Kanyly pro mimotělní oběh venózní periferní nepotahované vystužené jednostupňové bez zavaděče</t>
  </si>
  <si>
    <t>37.70</t>
  </si>
  <si>
    <t>Kanyly pro mimotělní oběh venózní periferní nepotahované vystužené jednostupňové se zavaděčem</t>
  </si>
  <si>
    <t>37.71</t>
  </si>
  <si>
    <t>Kanyly pro mimotělní oběh venózní periferní nepotahované vystužené dvoustupňové bez zavaděčem</t>
  </si>
  <si>
    <t>37.72</t>
  </si>
  <si>
    <t>Kanyly pro mimotělní oběh venózní periferní nepotahované vystužené dvoustupňové se zavaděčem</t>
  </si>
  <si>
    <t>37.73</t>
  </si>
  <si>
    <t>Kanyly pro mimotělní oběh venózní periferní nepotahované bez výstuhy jednostupňové bez zavaděče</t>
  </si>
  <si>
    <t>37.74</t>
  </si>
  <si>
    <t>Kanyly pro mimotělní oběh venózní periferní nepotahované bez výstuhy jednostupňové se zavaděčem</t>
  </si>
  <si>
    <t>37.75</t>
  </si>
  <si>
    <t>Kanyly pro mimotělní oběh venózní periferní nepotahované bez výstuhy dvoustupňové bez zavaděčem</t>
  </si>
  <si>
    <t>37.76</t>
  </si>
  <si>
    <t>Kanyly pro mimotělní oběh venózní periferní nepotahované bez výstuhy dvoustupňové se zavaděčem</t>
  </si>
  <si>
    <t>37.77</t>
  </si>
  <si>
    <t>08</t>
  </si>
  <si>
    <t>pro ventování ze síně nebo komory</t>
  </si>
  <si>
    <t>37.78</t>
  </si>
  <si>
    <t>09</t>
  </si>
  <si>
    <t>pro perfůzi dolní končetiny</t>
  </si>
  <si>
    <t>Kanyly pro mimotělní oběh pro perfůzi horní končetiny</t>
  </si>
  <si>
    <t>37.79</t>
  </si>
  <si>
    <t>10</t>
  </si>
  <si>
    <t>do kořene aorty</t>
  </si>
  <si>
    <t>Kanyly pro mimotělní oběh do kořene aorty</t>
  </si>
  <si>
    <t>37.80</t>
  </si>
  <si>
    <t>11</t>
  </si>
  <si>
    <t>jiné</t>
  </si>
  <si>
    <t>Kanyly pro mimotělní oběh jiné</t>
  </si>
  <si>
    <t>37.81</t>
  </si>
  <si>
    <t>kardioplegie</t>
  </si>
  <si>
    <t>12</t>
  </si>
  <si>
    <t>sety</t>
  </si>
  <si>
    <t>s přímým chlazením</t>
  </si>
  <si>
    <t>bez měření tlaku či teploty</t>
  </si>
  <si>
    <t>Kardioplegie pro mimotělní oběh sety s přímým chlazením bez měření tlaku či teploty</t>
  </si>
  <si>
    <t>37.82</t>
  </si>
  <si>
    <t>s měřením tlaku či teploty</t>
  </si>
  <si>
    <t>Kardioplegie pro mimotělní oběh sety s přímým chlazením s měřením tlaku či teploty</t>
  </si>
  <si>
    <t>37.83</t>
  </si>
  <si>
    <t>s chlazením ledovou tříští</t>
  </si>
  <si>
    <t>Kardioplegie pro mimotělní oběh sety s chlazením ledovou tříští</t>
  </si>
  <si>
    <t>37.84</t>
  </si>
  <si>
    <t>bez chlazení</t>
  </si>
  <si>
    <t>Kardioplegie pro mimotělní oběh sety bez chlazení</t>
  </si>
  <si>
    <t>37.85</t>
  </si>
  <si>
    <t>13</t>
  </si>
  <si>
    <t>katetr včetně zaváděcího setu</t>
  </si>
  <si>
    <t>Kardioplegie pro mimotělní oběh sety - katetr včetně zaváděcího setu</t>
  </si>
  <si>
    <t>37.86</t>
  </si>
  <si>
    <t>14</t>
  </si>
  <si>
    <t>anterográdní</t>
  </si>
  <si>
    <t>Kardioplegie pro mimotělní oběh kanyly anterográdní</t>
  </si>
  <si>
    <t>37.87</t>
  </si>
  <si>
    <t>retrográdní</t>
  </si>
  <si>
    <t>Kardioplegie pro mimotělní oběh kanyly retrográdní</t>
  </si>
  <si>
    <t>37.88</t>
  </si>
  <si>
    <t>koronární</t>
  </si>
  <si>
    <t>Kardioplegie pro mimotělní oběh kanyly koronární</t>
  </si>
  <si>
    <t>37.89</t>
  </si>
  <si>
    <t>15</t>
  </si>
  <si>
    <t>roztok (Custodiol)</t>
  </si>
  <si>
    <t>Kardioplegie pro mimotělní oběhroztok (Custodiol)</t>
  </si>
  <si>
    <t>37.90</t>
  </si>
  <si>
    <t>hemofiltrace</t>
  </si>
  <si>
    <t>16</t>
  </si>
  <si>
    <t>včetně hemofiltru</t>
  </si>
  <si>
    <t>Hemofiltrace pro mimotělní oběh včetně hemofiltru</t>
  </si>
  <si>
    <t>37.91</t>
  </si>
  <si>
    <t>17</t>
  </si>
  <si>
    <t>bez hemofiltru</t>
  </si>
  <si>
    <t>Hemofiltrace pro mimotělní oběh bez hemofiltru</t>
  </si>
  <si>
    <t>37.92</t>
  </si>
  <si>
    <t>hemofiltr</t>
  </si>
  <si>
    <t xml:space="preserve">Hemofiltr pro mimotělní oběh </t>
  </si>
  <si>
    <t>37.93</t>
  </si>
  <si>
    <t>mini</t>
  </si>
  <si>
    <t xml:space="preserve">Mini mimotělní oběh </t>
  </si>
  <si>
    <t>37.95</t>
  </si>
  <si>
    <t>Podpora oběhu</t>
  </si>
  <si>
    <t>pasivní</t>
  </si>
  <si>
    <t>18</t>
  </si>
  <si>
    <t>kontrapulzace</t>
  </si>
  <si>
    <t>Zdravotnické prostředky pro balónkovou kontrapulzaci se zavaděčem</t>
  </si>
  <si>
    <t>37.97</t>
  </si>
  <si>
    <t>aktivní</t>
  </si>
  <si>
    <t>19</t>
  </si>
  <si>
    <t>dlouhodobé</t>
  </si>
  <si>
    <t>levostranná</t>
  </si>
  <si>
    <t>Spotřební materiál pro levostrannou dlouhodobou aktivní podporu oběhu pro dospělé</t>
  </si>
  <si>
    <t>37.98</t>
  </si>
  <si>
    <t>pro děti</t>
  </si>
  <si>
    <t>Spotřební materiál pro levostrannou dlouhodobou aktivní podporu oběhu pro děti</t>
  </si>
  <si>
    <t>37.99</t>
  </si>
  <si>
    <t>pravostranná</t>
  </si>
  <si>
    <t>Spotřební materiál pro pravostrannou dlouhodobou aktivní podporu oběhu</t>
  </si>
  <si>
    <t>37.100</t>
  </si>
  <si>
    <t>umělé srdce</t>
  </si>
  <si>
    <t>Umělé srdce</t>
  </si>
  <si>
    <t>37.101</t>
  </si>
  <si>
    <t>20</t>
  </si>
  <si>
    <t>krátkodobé</t>
  </si>
  <si>
    <t>bez oxygenátoru</t>
  </si>
  <si>
    <t>perkutánní</t>
  </si>
  <si>
    <t>transseptální</t>
  </si>
  <si>
    <t>Zdravotnické prostředky pro transseptální perkutánní kratkodobou aktivní podporu oběhu bez oxygenátoru</t>
  </si>
  <si>
    <t>37.102</t>
  </si>
  <si>
    <t>transaortální</t>
  </si>
  <si>
    <t>Zdravotnické prostředky pro transaortální perkutánní kratkodobou aktivní podporu oběhu bez oxygenátoru</t>
  </si>
  <si>
    <t>37.103</t>
  </si>
  <si>
    <t>Zdravotnické prostředky pro pravostrannou perkutánní kratkodobou aktivní podporu oběhu bez oxygenátoru</t>
  </si>
  <si>
    <t>37.104</t>
  </si>
  <si>
    <t>chirurgicky zavedené</t>
  </si>
  <si>
    <t>Zdravotnické prostředky pro chirurgicky zavedenou kratkodobou aktivní podporu oběhu bez oxygenátoru</t>
  </si>
  <si>
    <t>37.105</t>
  </si>
  <si>
    <t>s oxygenátorem</t>
  </si>
  <si>
    <t>ECMO</t>
  </si>
  <si>
    <t>oxygenátor</t>
  </si>
  <si>
    <t>do 24hodin</t>
  </si>
  <si>
    <t>ECMO - oxygenátor do 24 hodin</t>
  </si>
  <si>
    <t>37.106</t>
  </si>
  <si>
    <t>nad 24hodin</t>
  </si>
  <si>
    <t>ECMO - oxygenátor nad 24 hodin</t>
  </si>
  <si>
    <t>37.107</t>
  </si>
  <si>
    <t>ECMO - kanyly periferní arteriální</t>
  </si>
  <si>
    <t>37.108</t>
  </si>
  <si>
    <t>žilní</t>
  </si>
  <si>
    <t>ECMO - kanyly periferní žilní</t>
  </si>
  <si>
    <t>37.109</t>
  </si>
  <si>
    <t>biluminální</t>
  </si>
  <si>
    <t>ECMO - kanyly periferní biluminální</t>
  </si>
  <si>
    <t>37.110</t>
  </si>
  <si>
    <t>arteriální pro distální perfúzi končetiny</t>
  </si>
  <si>
    <t>ECMO - kanyly periferní arteriální pro distální perfúzi končetiny</t>
  </si>
  <si>
    <t>37.111</t>
  </si>
  <si>
    <t>transseptílní</t>
  </si>
  <si>
    <t>ECMO - kanyly periferní trannseptální</t>
  </si>
  <si>
    <t xml:space="preserve">ECMO - kanyly centrální arteriální </t>
  </si>
  <si>
    <t>37.112</t>
  </si>
  <si>
    <t>ECMO - kanyly centrální žilní</t>
  </si>
  <si>
    <t>37.113</t>
  </si>
  <si>
    <t>zaváděcí set</t>
  </si>
  <si>
    <t>ECMO - zaváděcí set</t>
  </si>
  <si>
    <t>37.117</t>
  </si>
  <si>
    <t>ECMO - paket  (oxygenátor, hadicový okruh s hlavou pumpy)</t>
  </si>
  <si>
    <t>37.118</t>
  </si>
  <si>
    <t>ECMO - potahované sety</t>
  </si>
  <si>
    <t>37.119</t>
  </si>
  <si>
    <t>ECMO - nepotahované sety</t>
  </si>
  <si>
    <t>37.120</t>
  </si>
  <si>
    <t xml:space="preserve">bez hlavy pumpy </t>
  </si>
  <si>
    <t>ECMO - sety bez hlavy pumpy</t>
  </si>
  <si>
    <t>37.121</t>
  </si>
  <si>
    <t>s hlavou pumpy</t>
  </si>
  <si>
    <t>37.122</t>
  </si>
  <si>
    <t>s hlavou pumpy a pumpou</t>
  </si>
  <si>
    <t>ECMO - sety s hlavou pumpy a pumpou</t>
  </si>
  <si>
    <t>37.123</t>
  </si>
  <si>
    <t>nízkoprůtokové ECMO</t>
  </si>
  <si>
    <t>37.125</t>
  </si>
  <si>
    <t>37.126</t>
  </si>
  <si>
    <t>sety (oxygenátor a hadicový set)</t>
  </si>
  <si>
    <t>chirurgická</t>
  </si>
  <si>
    <t>biluminální pro pravostrannou podporu</t>
  </si>
  <si>
    <t>PA-LA SHUNT</t>
  </si>
  <si>
    <t>Podpora plic</t>
  </si>
  <si>
    <t>pulsatilní ECMO</t>
  </si>
  <si>
    <t>37.127</t>
  </si>
  <si>
    <t>37.128</t>
  </si>
  <si>
    <t>37.129</t>
  </si>
  <si>
    <t>37.130</t>
  </si>
  <si>
    <t>37.131</t>
  </si>
  <si>
    <t>37.132</t>
  </si>
  <si>
    <t>ECMO - kanyly periferní biluminální pro pravostranou podporu</t>
  </si>
  <si>
    <t>Kanyly pro mimotělní oběh pro ventování ze síně nebo komory periferní</t>
  </si>
  <si>
    <t>Kanyly pro mimotělní oběh pro ventování ze síně nebo komory chirurgická</t>
  </si>
  <si>
    <t>nízkoprůtokové ECMO, CRRT, ECCO2R</t>
  </si>
  <si>
    <t>Nízkoprůtokové ECMO, CRRT, ECCO2R</t>
  </si>
  <si>
    <t>Nízkoprůtokové ECMO - sety (oxygenátor a hadicový set)</t>
  </si>
  <si>
    <t xml:space="preserve">Pulsatilní ECMO </t>
  </si>
  <si>
    <t>Pulsatilní ECMO - sety (oxygenátor a hadicový set)</t>
  </si>
  <si>
    <t>paket (oxygenátor, hadicový okruh s hlavou pumpy)</t>
  </si>
  <si>
    <t>Ústav zdravotnických informací a statistiky ČR</t>
  </si>
  <si>
    <t>Datum poslední obsahové změny: 22. 07. 2020</t>
  </si>
  <si>
    <t>bez arteriálního filtru</t>
  </si>
  <si>
    <t>s arteriálním filtrem a rezervoárem</t>
  </si>
  <si>
    <t>Přehled oprav a aktualizací souboru</t>
  </si>
  <si>
    <t>Číslo
připomínky</t>
  </si>
  <si>
    <t>Datum vzniku
připomínky</t>
  </si>
  <si>
    <t>Jméno autora připomínky/instituce</t>
  </si>
  <si>
    <t>Název skupiny</t>
  </si>
  <si>
    <t>ID položky ve verzi 2.1 KZM</t>
  </si>
  <si>
    <t>1.1</t>
  </si>
  <si>
    <t>Getinge Czech Republic s.r.o.</t>
  </si>
  <si>
    <t>Připomínky dodavatelů</t>
  </si>
  <si>
    <t>37 - Prostředky pro mimotělní oběh a podpůrné systémy</t>
  </si>
  <si>
    <t>1.2</t>
  </si>
  <si>
    <t>1.3</t>
  </si>
  <si>
    <t>37.91
37.92
37.93</t>
  </si>
  <si>
    <t>1.4</t>
  </si>
  <si>
    <t>37.96</t>
  </si>
  <si>
    <t>1.5</t>
  </si>
  <si>
    <t>37.114</t>
  </si>
  <si>
    <t>1.6</t>
  </si>
  <si>
    <t>37.115</t>
  </si>
  <si>
    <t>1.7</t>
  </si>
  <si>
    <t>37.116</t>
  </si>
  <si>
    <t>37.121
37.122
37.123
37.123</t>
  </si>
  <si>
    <t>2.1</t>
  </si>
  <si>
    <t xml:space="preserve">Fresenius Medical Care - ČR, s.r.o. </t>
  </si>
  <si>
    <t>2.2</t>
  </si>
  <si>
    <t>2.3</t>
  </si>
  <si>
    <t>2.4</t>
  </si>
  <si>
    <t>37.96 
37.97</t>
  </si>
  <si>
    <t>2.5</t>
  </si>
  <si>
    <t>3.1</t>
  </si>
  <si>
    <t>3.2</t>
  </si>
  <si>
    <t>4.1</t>
  </si>
  <si>
    <t>Připomínky VZP</t>
  </si>
  <si>
    <t>37.94</t>
  </si>
  <si>
    <t>4.2</t>
  </si>
  <si>
    <t>5.1</t>
  </si>
  <si>
    <t>Připomínky OS</t>
  </si>
  <si>
    <t>dotaz na dodavatele</t>
  </si>
  <si>
    <t>Zařazeno</t>
  </si>
  <si>
    <t>Přijato (odtraněno)</t>
  </si>
  <si>
    <t>Přijato</t>
  </si>
  <si>
    <t>Přijato (odstraněno)</t>
  </si>
  <si>
    <t>Ponecháno a přidáno i CRRT</t>
  </si>
  <si>
    <t>Přijato upřesnění</t>
  </si>
  <si>
    <t>Přijato (přidáno)</t>
  </si>
  <si>
    <t>Ponecháno</t>
  </si>
  <si>
    <t>ECMO - sety s hlavou pumpy</t>
  </si>
  <si>
    <t>Přidáno</t>
  </si>
  <si>
    <t>Jde spise o druh vymeniku tepla - v tomto pripade kovova spirala......</t>
  </si>
  <si>
    <t>Nevim o tom, ze by se IAB zavadela bez zavadece - ani se to nedoporucuje....mozna je myslena sheatless technika, ale to je neco jineho</t>
  </si>
  <si>
    <t>Jeste jsem nevidel biluminalni kanylu pro centralni kanylaci. Two stage atd ano........ale biluminalni?</t>
  </si>
  <si>
    <t>Centralni kanyla pro periferni zavedeni a perfuzi??????????? Nechal bych pouze art kanyla pro distalni perfuzi koncetiny</t>
  </si>
  <si>
    <t>Myslim, ze je to stejne.....nomenklatura - asi bych uzil proste "centrifugální čerpadlo"</t>
  </si>
  <si>
    <t xml:space="preserve">Jakou hranicí průtoku je tedy definováno nízkoprůtokové ECMO? a)	Většina současných ECMO systémů různých výrobců je koncipována pro postupné zvyšování průtoku krve při terapii od nízkého průtoku až po maximální průtok. Při nižších průtocích krve dochází především k odstraňování CO2, k oxygenaci jen v omezené míře. Takové systémy splňují definici nízkoprůtokového ECMO. Stejné systémy ale při vyšších průtocích splňují definici vysokoprůtokového ECMO s plnou oxygenací. </t>
  </si>
  <si>
    <t>Na českém trhu také existují mimotělní systémy očišťování krve (CRRT) běžně používané na např. ARO, JIP, které mají v systému setů vřazen oxygenátor s malou účinnou plochou. Jejich funkcí je částečné odstraňování CO2 a úprava pH krve při např. kontinuální dialýze. Splňují tyto systémy definici nízkoprůtokového ECMO?</t>
  </si>
  <si>
    <t>Dle našich informací nedisponuje žádný výrobce systémem ECMO setů, který by přímo obsahoval pumpu, tedy zařízení s elektrickým pohonem. Vždy se jedná o hlavu pumpy nebo pumpovou část, která se musí vložit nebo připojit k protikusu s elektrickým pohonem.
Jak se tedy liší kategorie s identifikátorem 37.122 a 37.123 (případně 37.121 a 124)?</t>
  </si>
  <si>
    <t>Kód ZP 0194699 ECMO-Podpora plicní – oxygen. vč. hadic. setu, V-A, bez pumpy – Xenios (29 dní). Tyto kity se používají pro extrakorporální okysličování a odstraňování CO2, ale nejedná se o aktivní ZP, protože se k terapii nevyužívá žádná pumpa. Krev je poháněna pacientovým vlastním oběhem.</t>
  </si>
  <si>
    <t>ECMO paket. Prosíme o definici kategorie ECMO paket, protože si nejsme jisti, zda naše ZP nesplňují i tuto kategorii, neboť se jedná o systém setů včetně oxygenátoru a hlavy pumpy.</t>
  </si>
  <si>
    <t xml:space="preserve">Z arteriálních kanyl vyřadit všechny dvoustuňové, protože rozdělení na jednostupňové a dvoustupňové je jen u venózních </t>
  </si>
  <si>
    <t>Je potřeba? Pumpa není obsahem setů.</t>
  </si>
  <si>
    <t>Vyřadit z kategorizačního stromu - typ kanyl pro periferie neexistuje</t>
  </si>
  <si>
    <t xml:space="preserve">Nová kanyla pro MSP Tandem Heart za cca 122 000,-Kč </t>
  </si>
  <si>
    <t>Začlenění nové kanyly DUO...cca 150 000,-Kč</t>
  </si>
  <si>
    <t xml:space="preserve">Vyřadit, čerpadlo je přístroj </t>
  </si>
  <si>
    <t>Pro ventování ze síně nebo komory</t>
  </si>
  <si>
    <t>Spise jde o hemokoncetrátor - hemofiltrace se udela spise objemem nez kapsli</t>
  </si>
  <si>
    <r>
      <t xml:space="preserve">Oxygenátor pro mimotělní oběh u dospělých </t>
    </r>
    <r>
      <rPr>
        <sz val="11"/>
        <rFont val="Calibri"/>
        <family val="2"/>
        <charset val="238"/>
        <scheme val="minor"/>
      </rPr>
      <t>bez arteriálního filtru</t>
    </r>
  </si>
  <si>
    <r>
      <t xml:space="preserve">Oxygenátor pro mimotělní oběh dětský </t>
    </r>
    <r>
      <rPr>
        <sz val="11"/>
        <rFont val="Calibri"/>
        <family val="2"/>
        <charset val="238"/>
        <scheme val="minor"/>
      </rPr>
      <t>bez arteriálního filtru</t>
    </r>
  </si>
  <si>
    <r>
      <t xml:space="preserve">Hadicový set pro mimotělní oběh  </t>
    </r>
    <r>
      <rPr>
        <sz val="11"/>
        <rFont val="Calibri"/>
        <family val="2"/>
        <charset val="238"/>
        <scheme val="minor"/>
      </rPr>
      <t>bez arteriálního filtru</t>
    </r>
  </si>
  <si>
    <r>
      <t xml:space="preserve">Druh připomínek 
</t>
    </r>
    <r>
      <rPr>
        <sz val="11"/>
        <color theme="1"/>
        <rFont val="Calibri"/>
        <family val="2"/>
        <charset val="238"/>
        <scheme val="minor"/>
      </rPr>
      <t>(připomínky členů PS, OS,  recenzní řízení)</t>
    </r>
    <r>
      <rPr>
        <b/>
        <sz val="11"/>
        <color theme="1"/>
        <rFont val="Calibri"/>
        <family val="2"/>
        <charset val="238"/>
        <scheme val="minor"/>
      </rPr>
      <t xml:space="preserve"> 
</t>
    </r>
  </si>
  <si>
    <r>
      <t xml:space="preserve">Připomínka
</t>
    </r>
    <r>
      <rPr>
        <i/>
        <sz val="11"/>
        <color theme="1"/>
        <rFont val="Calibri"/>
        <family val="2"/>
        <charset val="238"/>
        <scheme val="minor"/>
      </rPr>
      <t>(specifikace)</t>
    </r>
  </si>
  <si>
    <r>
      <t>Vypořádání řešitelem</t>
    </r>
    <r>
      <rPr>
        <sz val="11"/>
        <color theme="1"/>
        <rFont val="Calibri"/>
        <family val="2"/>
        <charset val="238"/>
        <scheme val="minor"/>
      </rPr>
      <t xml:space="preserve">
"Přijato", "Nepřijato", "Nerozhodnuto"
</t>
    </r>
  </si>
  <si>
    <t>VZP ČR</t>
  </si>
  <si>
    <t>Distributor Cardion</t>
  </si>
  <si>
    <t>Odborná společnost</t>
  </si>
  <si>
    <t>Oxygenátor pro mimotělní oběh u dospělých s arteriálním filtrem a rezervoárem</t>
  </si>
  <si>
    <t>Oxygenátor pro mimotělní oběh dětský s arteriálním filtrem a rezervoárem</t>
  </si>
  <si>
    <r>
      <t xml:space="preserve">Oxygenátor pro mimotělní oběh neonatální </t>
    </r>
    <r>
      <rPr>
        <sz val="11"/>
        <rFont val="Calibri"/>
        <family val="2"/>
        <charset val="238"/>
        <scheme val="minor"/>
      </rPr>
      <t xml:space="preserve">bez arteriálního filtru </t>
    </r>
  </si>
  <si>
    <t>Oxygenátor pro mimotělní oběh neonatální s arteriálním filtrem a rezervoárem</t>
  </si>
  <si>
    <t>Hadicový set pro mimotělní oběh s arteriálním filtrem a rezervoárem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</si>
</sst>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
      <sz val="7"/>
      <color theme="1"/>
      <name val="Times New Roman"/>
      <family val="1"/>
      <charset val="238"/>
    </font>
    <font>
      <b/>
      <u/>
      <sz val="11"/>
      <color theme="1"/>
      <name val="Calibri"/>
      <family val="2"/>
      <charset val="238"/>
      <scheme val="minor"/>
    </font>
    <font>
      <sz val="11"/>
      <name val="Calibri"/>
      <family val="2"/>
      <charset val="238"/>
      <scheme val="minor"/>
    </font>
    <font>
      <sz val="10"/>
      <name val="Arial"/>
      <family val="2"/>
      <charset val="238"/>
    </font>
    <font>
      <b/>
      <sz val="11"/>
      <color rgb="FFFF0000"/>
      <name val="Calibri"/>
      <family val="2"/>
      <charset val="238"/>
      <scheme val="minor"/>
    </font>
    <font>
      <sz val="8"/>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0000"/>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theme="5" tint="0.79998168889431442"/>
        <bgColor indexed="22"/>
      </patternFill>
    </fill>
    <fill>
      <patternFill patternType="solid">
        <fgColor theme="5" tint="0.79998168889431442"/>
        <bgColor indexed="49"/>
      </patternFill>
    </fill>
  </fills>
  <borders count="28">
    <border>
      <left/>
      <right/>
      <top/>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style="thin">
        <color theme="0"/>
      </left>
      <right style="thin">
        <color theme="0"/>
      </right>
      <top style="thin">
        <color theme="0" tint="-0.14999847407452621"/>
      </top>
      <bottom style="thin">
        <color theme="0" tint="-0.14999847407452621"/>
      </bottom>
      <diagonal/>
    </border>
    <border>
      <left style="thin">
        <color theme="0"/>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theme="0" tint="-0.14999847407452621"/>
      </left>
      <right/>
      <top style="thin">
        <color theme="0" tint="-0.1499984740745262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112">
    <xf numFmtId="0" fontId="0" fillId="0" borderId="0" xfId="0"/>
    <xf numFmtId="0" fontId="2" fillId="0" borderId="0" xfId="0" applyFont="1" applyFill="1" applyBorder="1" applyAlignment="1"/>
    <xf numFmtId="0" fontId="0" fillId="0" borderId="0" xfId="0" applyFill="1" applyBorder="1" applyAlignment="1">
      <alignment horizontal="left"/>
    </xf>
    <xf numFmtId="0" fontId="0" fillId="0" borderId="0" xfId="0" applyFill="1" applyBorder="1" applyAlignment="1"/>
    <xf numFmtId="0" fontId="0" fillId="0" borderId="0" xfId="0" applyFont="1" applyFill="1" applyBorder="1" applyAlignment="1">
      <alignment horizontal="left"/>
    </xf>
    <xf numFmtId="0" fontId="1" fillId="0" borderId="0" xfId="0" applyFont="1" applyFill="1" applyBorder="1" applyAlignment="1"/>
    <xf numFmtId="0" fontId="0" fillId="0" borderId="0" xfId="0" applyFont="1" applyFill="1" applyBorder="1" applyAlignment="1"/>
    <xf numFmtId="0" fontId="0" fillId="0" borderId="1" xfId="0" applyFill="1" applyBorder="1" applyAlignment="1">
      <alignment horizontal="left"/>
    </xf>
    <xf numFmtId="0" fontId="0" fillId="0" borderId="0" xfId="0" applyAlignment="1"/>
    <xf numFmtId="0" fontId="0" fillId="0" borderId="2" xfId="0" applyFill="1" applyBorder="1" applyAlignment="1">
      <alignment horizontal="left"/>
    </xf>
    <xf numFmtId="0" fontId="0" fillId="0" borderId="3" xfId="0" applyFill="1" applyBorder="1" applyAlignment="1"/>
    <xf numFmtId="0" fontId="4" fillId="0" borderId="0" xfId="0" applyFont="1" applyFill="1" applyBorder="1" applyAlignment="1"/>
    <xf numFmtId="0" fontId="5" fillId="2" borderId="4" xfId="0" applyFont="1" applyFill="1" applyBorder="1" applyAlignment="1"/>
    <xf numFmtId="0" fontId="5" fillId="0" borderId="6" xfId="0" applyFont="1" applyFill="1" applyBorder="1" applyAlignment="1"/>
    <xf numFmtId="49" fontId="5" fillId="0" borderId="17" xfId="0" applyNumberFormat="1" applyFont="1" applyFill="1" applyBorder="1" applyAlignment="1"/>
    <xf numFmtId="49" fontId="5" fillId="0" borderId="19" xfId="0" applyNumberFormat="1" applyFont="1" applyFill="1" applyBorder="1" applyAlignment="1"/>
    <xf numFmtId="49" fontId="5" fillId="0" borderId="21" xfId="0" applyNumberFormat="1" applyFont="1" applyFill="1" applyBorder="1" applyAlignment="1"/>
    <xf numFmtId="49" fontId="0" fillId="0" borderId="17" xfId="0" applyNumberFormat="1" applyFont="1" applyFill="1" applyBorder="1" applyAlignment="1"/>
    <xf numFmtId="0" fontId="5" fillId="0" borderId="17" xfId="0" applyFont="1" applyFill="1" applyBorder="1" applyAlignment="1">
      <alignment wrapText="1"/>
    </xf>
    <xf numFmtId="49" fontId="5" fillId="0" borderId="20" xfId="0" applyNumberFormat="1" applyFont="1" applyFill="1" applyBorder="1" applyAlignment="1"/>
    <xf numFmtId="49" fontId="5" fillId="2" borderId="19" xfId="0" applyNumberFormat="1" applyFont="1" applyFill="1" applyBorder="1" applyAlignment="1"/>
    <xf numFmtId="49" fontId="5" fillId="2" borderId="17" xfId="0" applyNumberFormat="1" applyFont="1" applyFill="1" applyBorder="1" applyAlignment="1"/>
    <xf numFmtId="0" fontId="0" fillId="2" borderId="17" xfId="0" applyFont="1" applyFill="1" applyBorder="1" applyAlignment="1">
      <alignment wrapText="1"/>
    </xf>
    <xf numFmtId="0" fontId="0" fillId="0" borderId="17" xfId="0" applyFont="1" applyFill="1" applyBorder="1" applyAlignment="1">
      <alignment wrapText="1"/>
    </xf>
    <xf numFmtId="0" fontId="5" fillId="0" borderId="0" xfId="0" applyFont="1" applyFill="1" applyBorder="1" applyAlignment="1"/>
    <xf numFmtId="0" fontId="5" fillId="0" borderId="14" xfId="0" applyFont="1" applyFill="1" applyBorder="1" applyAlignment="1">
      <alignment wrapText="1"/>
    </xf>
    <xf numFmtId="49" fontId="5" fillId="0" borderId="14" xfId="0" applyNumberFormat="1" applyFont="1" applyFill="1" applyBorder="1" applyAlignment="1"/>
    <xf numFmtId="0" fontId="5" fillId="0" borderId="19" xfId="0" applyFont="1" applyFill="1" applyBorder="1" applyAlignment="1">
      <alignment wrapText="1"/>
    </xf>
    <xf numFmtId="0" fontId="5" fillId="0" borderId="0" xfId="0" applyFont="1" applyFill="1" applyBorder="1" applyAlignment="1">
      <alignment wrapText="1"/>
    </xf>
    <xf numFmtId="0" fontId="5" fillId="0" borderId="21" xfId="0" applyFont="1" applyFill="1" applyBorder="1" applyAlignment="1">
      <alignment wrapText="1"/>
    </xf>
    <xf numFmtId="0" fontId="5" fillId="0" borderId="15" xfId="0" applyFont="1" applyFill="1" applyBorder="1" applyAlignment="1">
      <alignment wrapText="1"/>
    </xf>
    <xf numFmtId="49" fontId="5" fillId="0" borderId="0" xfId="0" applyNumberFormat="1" applyFont="1" applyFill="1" applyBorder="1" applyAlignment="1"/>
    <xf numFmtId="0" fontId="0" fillId="0" borderId="8" xfId="0" applyFont="1" applyFill="1" applyBorder="1" applyAlignment="1">
      <alignment horizontal="left"/>
    </xf>
    <xf numFmtId="0" fontId="0" fillId="0" borderId="9" xfId="0" applyFont="1" applyFill="1" applyBorder="1" applyAlignment="1">
      <alignment horizontal="left"/>
    </xf>
    <xf numFmtId="0" fontId="0" fillId="0" borderId="10" xfId="0" applyFont="1" applyFill="1" applyBorder="1" applyAlignment="1"/>
    <xf numFmtId="49" fontId="0" fillId="0" borderId="0" xfId="0" applyNumberFormat="1" applyFont="1" applyFill="1" applyBorder="1" applyAlignment="1"/>
    <xf numFmtId="0" fontId="0" fillId="0" borderId="0" xfId="0" applyFont="1" applyAlignment="1"/>
    <xf numFmtId="0" fontId="0" fillId="0" borderId="17" xfId="0" applyFont="1" applyFill="1" applyBorder="1" applyAlignment="1"/>
    <xf numFmtId="0" fontId="0" fillId="0" borderId="14" xfId="0" applyFont="1" applyFill="1" applyBorder="1" applyAlignment="1"/>
    <xf numFmtId="0" fontId="0" fillId="0" borderId="18" xfId="0" applyFont="1" applyFill="1" applyBorder="1" applyAlignment="1"/>
    <xf numFmtId="0" fontId="5" fillId="0" borderId="17" xfId="0" applyFont="1" applyFill="1" applyBorder="1" applyAlignment="1"/>
    <xf numFmtId="0" fontId="5" fillId="0" borderId="19" xfId="0" applyFont="1" applyFill="1" applyBorder="1" applyAlignment="1"/>
    <xf numFmtId="0" fontId="5" fillId="0" borderId="15" xfId="0" applyFont="1" applyFill="1" applyBorder="1" applyAlignment="1"/>
    <xf numFmtId="0" fontId="5" fillId="0" borderId="21" xfId="0" applyFont="1" applyFill="1" applyBorder="1" applyAlignment="1"/>
    <xf numFmtId="0" fontId="5" fillId="0" borderId="23" xfId="0" applyFont="1" applyFill="1" applyBorder="1" applyAlignment="1"/>
    <xf numFmtId="0" fontId="0" fillId="0" borderId="0" xfId="0" applyFont="1" applyFill="1" applyAlignment="1"/>
    <xf numFmtId="0" fontId="1" fillId="0" borderId="18" xfId="0" applyFont="1" applyFill="1" applyBorder="1" applyAlignment="1"/>
    <xf numFmtId="0" fontId="5" fillId="0" borderId="14" xfId="0" applyFont="1" applyFill="1" applyBorder="1" applyAlignment="1"/>
    <xf numFmtId="0" fontId="7" fillId="0" borderId="18" xfId="0" applyFont="1" applyFill="1" applyBorder="1" applyAlignment="1"/>
    <xf numFmtId="0" fontId="5" fillId="2" borderId="18" xfId="0" applyFont="1" applyFill="1" applyBorder="1" applyAlignment="1"/>
    <xf numFmtId="49" fontId="5" fillId="2" borderId="18" xfId="0" applyNumberFormat="1" applyFont="1" applyFill="1" applyBorder="1" applyAlignment="1"/>
    <xf numFmtId="0" fontId="5" fillId="2" borderId="19" xfId="0" applyFont="1" applyFill="1" applyBorder="1" applyAlignment="1"/>
    <xf numFmtId="0" fontId="0" fillId="2" borderId="25" xfId="0" applyFont="1" applyFill="1" applyBorder="1" applyAlignment="1"/>
    <xf numFmtId="0" fontId="0" fillId="2" borderId="20" xfId="0" applyFont="1" applyFill="1" applyBorder="1" applyAlignment="1"/>
    <xf numFmtId="0" fontId="0" fillId="2" borderId="15" xfId="0" applyFont="1" applyFill="1" applyBorder="1" applyAlignment="1"/>
    <xf numFmtId="0" fontId="5" fillId="2" borderId="17" xfId="0" applyFont="1" applyFill="1" applyBorder="1" applyAlignment="1"/>
    <xf numFmtId="0" fontId="0" fillId="0" borderId="25" xfId="0" applyFont="1" applyFill="1" applyBorder="1" applyAlignment="1"/>
    <xf numFmtId="49" fontId="5" fillId="0" borderId="18" xfId="0" applyNumberFormat="1" applyFont="1" applyFill="1" applyBorder="1" applyAlignment="1"/>
    <xf numFmtId="0" fontId="0" fillId="0" borderId="20" xfId="0" applyFont="1" applyFill="1" applyBorder="1" applyAlignment="1"/>
    <xf numFmtId="0" fontId="0" fillId="0" borderId="15" xfId="0" applyFont="1" applyFill="1" applyBorder="1" applyAlignment="1"/>
    <xf numFmtId="49" fontId="9" fillId="3" borderId="13" xfId="1" applyNumberFormat="1" applyFont="1" applyFill="1" applyBorder="1" applyAlignment="1" applyProtection="1">
      <alignment wrapText="1"/>
    </xf>
    <xf numFmtId="0" fontId="1" fillId="4" borderId="16" xfId="0" applyFont="1" applyFill="1" applyBorder="1" applyAlignment="1"/>
    <xf numFmtId="0" fontId="1" fillId="4" borderId="17" xfId="0" applyFont="1" applyFill="1" applyBorder="1" applyAlignment="1"/>
    <xf numFmtId="49" fontId="9" fillId="3" borderId="15" xfId="1" applyNumberFormat="1" applyFont="1" applyFill="1" applyBorder="1" applyAlignment="1" applyProtection="1">
      <alignment wrapText="1"/>
    </xf>
    <xf numFmtId="49" fontId="9" fillId="3" borderId="17" xfId="1" applyNumberFormat="1" applyFont="1" applyFill="1" applyBorder="1" applyAlignment="1" applyProtection="1">
      <alignment wrapText="1"/>
    </xf>
    <xf numFmtId="49" fontId="9" fillId="0" borderId="17" xfId="1" applyNumberFormat="1" applyFont="1" applyFill="1" applyBorder="1" applyAlignment="1" applyProtection="1">
      <alignment wrapText="1"/>
    </xf>
    <xf numFmtId="49" fontId="5" fillId="0" borderId="17" xfId="1" applyNumberFormat="1" applyFont="1" applyFill="1" applyBorder="1" applyAlignment="1" applyProtection="1">
      <alignment wrapText="1"/>
    </xf>
    <xf numFmtId="2" fontId="5" fillId="0" borderId="15" xfId="1" applyNumberFormat="1" applyFont="1" applyFill="1" applyBorder="1" applyAlignment="1" applyProtection="1">
      <alignment wrapText="1"/>
    </xf>
    <xf numFmtId="0" fontId="0" fillId="0" borderId="21" xfId="0" applyFont="1" applyFill="1" applyBorder="1" applyAlignment="1"/>
    <xf numFmtId="0" fontId="0" fillId="0" borderId="19" xfId="0" applyFont="1" applyFill="1" applyBorder="1" applyAlignment="1"/>
    <xf numFmtId="49" fontId="5" fillId="0" borderId="19" xfId="1" applyNumberFormat="1" applyFont="1" applyFill="1" applyBorder="1" applyAlignment="1" applyProtection="1">
      <alignment wrapText="1"/>
    </xf>
    <xf numFmtId="0" fontId="5" fillId="0" borderId="11" xfId="0" applyFont="1" applyFill="1" applyBorder="1" applyAlignment="1"/>
    <xf numFmtId="49" fontId="5" fillId="0" borderId="14" xfId="1" applyNumberFormat="1" applyFont="1" applyFill="1" applyBorder="1" applyAlignment="1" applyProtection="1">
      <alignment wrapText="1"/>
    </xf>
    <xf numFmtId="49" fontId="5" fillId="0" borderId="20" xfId="1" applyNumberFormat="1" applyFont="1" applyFill="1" applyBorder="1" applyAlignment="1" applyProtection="1">
      <alignment wrapText="1"/>
    </xf>
    <xf numFmtId="2" fontId="5" fillId="0" borderId="17" xfId="1" applyNumberFormat="1" applyFont="1" applyFill="1" applyBorder="1" applyAlignment="1" applyProtection="1">
      <alignment wrapText="1"/>
    </xf>
    <xf numFmtId="49" fontId="5" fillId="0" borderId="15" xfId="1" applyNumberFormat="1" applyFont="1" applyFill="1" applyBorder="1" applyAlignment="1" applyProtection="1">
      <alignment wrapText="1"/>
    </xf>
    <xf numFmtId="49" fontId="5" fillId="0" borderId="21" xfId="1" applyNumberFormat="1" applyFont="1" applyFill="1" applyBorder="1" applyAlignment="1" applyProtection="1">
      <alignment wrapText="1"/>
    </xf>
    <xf numFmtId="0" fontId="5" fillId="0" borderId="22" xfId="0" applyFont="1" applyFill="1" applyBorder="1" applyAlignment="1"/>
    <xf numFmtId="49" fontId="5" fillId="2" borderId="18" xfId="1" applyNumberFormat="1" applyFont="1" applyFill="1" applyBorder="1" applyAlignment="1" applyProtection="1">
      <alignment wrapText="1"/>
    </xf>
    <xf numFmtId="49" fontId="5" fillId="2" borderId="19" xfId="1" applyNumberFormat="1" applyFont="1" applyFill="1" applyBorder="1" applyAlignment="1" applyProtection="1">
      <alignment wrapText="1"/>
    </xf>
    <xf numFmtId="49" fontId="5" fillId="2" borderId="17" xfId="1" applyNumberFormat="1" applyFont="1" applyFill="1" applyBorder="1" applyAlignment="1" applyProtection="1">
      <alignment wrapText="1"/>
    </xf>
    <xf numFmtId="0" fontId="0" fillId="2" borderId="24" xfId="0" applyFont="1" applyFill="1" applyBorder="1" applyAlignment="1"/>
    <xf numFmtId="49" fontId="5" fillId="0" borderId="0" xfId="1" applyNumberFormat="1" applyFont="1" applyFill="1" applyBorder="1" applyAlignment="1" applyProtection="1">
      <alignment wrapText="1"/>
    </xf>
    <xf numFmtId="0" fontId="0" fillId="0" borderId="24" xfId="0" applyFont="1" applyFill="1" applyBorder="1" applyAlignment="1"/>
    <xf numFmtId="0" fontId="1" fillId="0" borderId="0" xfId="0" applyFont="1" applyAlignment="1">
      <alignment horizontal="left"/>
    </xf>
    <xf numFmtId="0" fontId="0" fillId="0" borderId="0" xfId="0" applyFont="1" applyAlignment="1">
      <alignment horizontal="left"/>
    </xf>
    <xf numFmtId="0" fontId="0" fillId="0" borderId="0" xfId="0" applyFill="1" applyAlignment="1"/>
    <xf numFmtId="0" fontId="5" fillId="2" borderId="5" xfId="0" applyFont="1" applyFill="1" applyBorder="1" applyAlignment="1"/>
    <xf numFmtId="0" fontId="5" fillId="0" borderId="7" xfId="0" applyFont="1" applyFill="1" applyBorder="1" applyAlignment="1"/>
    <xf numFmtId="0" fontId="5" fillId="0" borderId="26" xfId="0" applyFont="1" applyFill="1" applyBorder="1" applyAlignment="1"/>
    <xf numFmtId="49" fontId="1" fillId="0" borderId="0" xfId="0" applyNumberFormat="1" applyFont="1" applyFill="1" applyBorder="1" applyAlignment="1"/>
    <xf numFmtId="49" fontId="9" fillId="0" borderId="0" xfId="1" applyNumberFormat="1" applyFont="1" applyFill="1" applyBorder="1" applyAlignment="1" applyProtection="1">
      <alignment wrapText="1"/>
    </xf>
    <xf numFmtId="49" fontId="9" fillId="3" borderId="14" xfId="1" applyNumberFormat="1" applyFont="1" applyFill="1" applyBorder="1" applyAlignment="1" applyProtection="1">
      <alignment wrapText="1"/>
    </xf>
    <xf numFmtId="49" fontId="9" fillId="3" borderId="15" xfId="1" applyNumberFormat="1" applyFont="1" applyFill="1" applyBorder="1" applyAlignment="1" applyProtection="1">
      <alignment wrapText="1"/>
    </xf>
    <xf numFmtId="49" fontId="9" fillId="3" borderId="11" xfId="1" applyNumberFormat="1" applyFont="1" applyFill="1" applyBorder="1" applyAlignment="1" applyProtection="1">
      <alignment wrapText="1"/>
    </xf>
    <xf numFmtId="49" fontId="9" fillId="3" borderId="12" xfId="1" applyNumberFormat="1" applyFont="1" applyFill="1" applyBorder="1" applyAlignment="1" applyProtection="1">
      <alignment wrapText="1"/>
    </xf>
    <xf numFmtId="49" fontId="0" fillId="0" borderId="27" xfId="0" applyNumberFormat="1" applyFont="1" applyBorder="1" applyAlignment="1">
      <alignment horizontal="left" vertical="top"/>
    </xf>
    <xf numFmtId="14" fontId="0" fillId="0" borderId="27" xfId="0" applyNumberFormat="1" applyFont="1" applyBorder="1" applyAlignment="1">
      <alignment horizontal="left" vertical="top"/>
    </xf>
    <xf numFmtId="0" fontId="0" fillId="0" borderId="27" xfId="0" applyFont="1" applyBorder="1" applyAlignment="1">
      <alignment horizontal="left" vertical="top"/>
    </xf>
    <xf numFmtId="49" fontId="0" fillId="0" borderId="27" xfId="0" applyNumberFormat="1" applyFont="1" applyFill="1" applyBorder="1" applyAlignment="1">
      <alignment horizontal="left" vertical="top"/>
    </xf>
    <xf numFmtId="14" fontId="0" fillId="0" borderId="27" xfId="0" applyNumberFormat="1" applyFont="1" applyFill="1" applyBorder="1" applyAlignment="1">
      <alignment horizontal="left" vertical="top"/>
    </xf>
    <xf numFmtId="0" fontId="0" fillId="0" borderId="27" xfId="0" applyFont="1" applyFill="1" applyBorder="1" applyAlignment="1">
      <alignment horizontal="left" vertical="top"/>
    </xf>
    <xf numFmtId="0" fontId="0" fillId="0" borderId="27" xfId="0" applyFont="1" applyFill="1" applyBorder="1" applyAlignment="1">
      <alignment horizontal="left" vertical="top" wrapText="1"/>
    </xf>
    <xf numFmtId="0" fontId="0" fillId="0" borderId="27" xfId="0" applyFont="1" applyBorder="1" applyAlignment="1">
      <alignment horizontal="left" vertical="top" wrapText="1"/>
    </xf>
    <xf numFmtId="49" fontId="5" fillId="0" borderId="27" xfId="1" applyNumberFormat="1" applyFont="1" applyFill="1" applyBorder="1" applyAlignment="1" applyProtection="1">
      <alignment horizontal="left" vertical="top" wrapText="1"/>
    </xf>
    <xf numFmtId="0" fontId="12" fillId="0" borderId="27" xfId="0" applyFont="1" applyFill="1" applyBorder="1" applyAlignment="1">
      <alignment horizontal="left" vertical="top"/>
    </xf>
    <xf numFmtId="0" fontId="5" fillId="0" borderId="27" xfId="0" applyFont="1" applyFill="1" applyBorder="1" applyAlignment="1">
      <alignment horizontal="left" vertical="top"/>
    </xf>
    <xf numFmtId="0" fontId="5" fillId="0" borderId="27" xfId="0" applyFont="1" applyFill="1" applyBorder="1" applyAlignment="1">
      <alignment horizontal="left" vertical="top" wrapText="1"/>
    </xf>
    <xf numFmtId="0" fontId="1" fillId="5" borderId="27" xfId="0" applyFont="1" applyFill="1" applyBorder="1" applyAlignment="1">
      <alignment horizontal="left" vertical="top" wrapText="1"/>
    </xf>
    <xf numFmtId="0" fontId="10" fillId="5" borderId="27" xfId="0" applyFont="1" applyFill="1" applyBorder="1" applyAlignment="1">
      <alignment horizontal="left" vertical="top" wrapText="1"/>
    </xf>
    <xf numFmtId="0" fontId="1" fillId="6" borderId="27" xfId="0" applyFont="1" applyFill="1" applyBorder="1" applyAlignment="1">
      <alignment horizontal="left" vertical="top" wrapText="1"/>
    </xf>
    <xf numFmtId="49" fontId="9" fillId="3" borderId="13" xfId="1" applyNumberFormat="1" applyFont="1" applyFill="1" applyBorder="1" applyAlignment="1" applyProtection="1"/>
  </cellXfs>
  <cellStyles count="2">
    <cellStyle name="Normální" xfId="0" builtinId="0"/>
    <cellStyle name="Normální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22"/>
  <sheetViews>
    <sheetView tabSelected="1" zoomScaleNormal="100" workbookViewId="0">
      <selection activeCell="F17" sqref="F17"/>
    </sheetView>
  </sheetViews>
  <sheetFormatPr defaultRowHeight="15" x14ac:dyDescent="0.25"/>
  <cols>
    <col min="1" max="1" width="3.7109375" style="8" customWidth="1"/>
    <col min="2" max="2" width="52.7109375" style="8" bestFit="1" customWidth="1"/>
    <col min="3" max="3" width="2.85546875" style="8" bestFit="1" customWidth="1"/>
    <col min="4" max="4" width="24.7109375" style="8" bestFit="1" customWidth="1"/>
    <col min="5" max="5" width="2.85546875" style="8" bestFit="1" customWidth="1"/>
    <col min="6" max="6" width="13.7109375" style="8" customWidth="1"/>
    <col min="7" max="7" width="2.85546875" style="8" bestFit="1" customWidth="1"/>
    <col min="8" max="8" width="35.5703125" style="8" bestFit="1" customWidth="1"/>
    <col min="9" max="9" width="3.42578125" style="8" bestFit="1" customWidth="1"/>
    <col min="10" max="10" width="32.42578125" style="8" bestFit="1" customWidth="1"/>
    <col min="11" max="11" width="3.42578125" style="8" bestFit="1" customWidth="1"/>
    <col min="12" max="12" width="36.28515625" style="8" customWidth="1"/>
    <col min="13" max="13" width="3.7109375" style="8" customWidth="1"/>
    <col min="14" max="14" width="47.140625" style="8" customWidth="1"/>
    <col min="15" max="15" width="2.85546875" style="8" bestFit="1" customWidth="1"/>
    <col min="16" max="16" width="13.28515625" style="8" bestFit="1" customWidth="1"/>
    <col min="17" max="17" width="2.85546875" style="8" bestFit="1" customWidth="1"/>
    <col min="18" max="18" width="41" style="8" bestFit="1" customWidth="1"/>
    <col min="19" max="19" width="97.42578125" style="8" bestFit="1" customWidth="1"/>
    <col min="20" max="20" width="9.140625" style="8"/>
    <col min="21" max="21" width="25.28515625" style="8" bestFit="1" customWidth="1"/>
    <col min="22" max="16384" width="9.140625" style="8"/>
  </cols>
  <sheetData>
    <row r="1" spans="1:22" ht="21" x14ac:dyDescent="0.35">
      <c r="A1" s="1" t="s">
        <v>0</v>
      </c>
      <c r="B1" s="2"/>
      <c r="C1" s="3"/>
      <c r="D1" s="2"/>
      <c r="E1" s="2"/>
      <c r="F1" s="2"/>
      <c r="G1" s="3"/>
      <c r="H1" s="2"/>
      <c r="I1" s="3"/>
      <c r="J1" s="2"/>
      <c r="K1" s="3"/>
      <c r="L1" s="2"/>
      <c r="M1" s="3"/>
      <c r="N1" s="2"/>
      <c r="O1" s="2"/>
      <c r="P1" s="2"/>
      <c r="Q1" s="3"/>
      <c r="R1" s="2"/>
      <c r="S1" s="4"/>
      <c r="T1" s="2"/>
      <c r="U1" s="4"/>
      <c r="V1" s="6"/>
    </row>
    <row r="2" spans="1:22" x14ac:dyDescent="0.25">
      <c r="A2" s="5" t="s">
        <v>335</v>
      </c>
      <c r="B2" s="2"/>
      <c r="C2" s="3"/>
      <c r="D2" s="2"/>
      <c r="E2" s="2"/>
      <c r="F2" s="2"/>
      <c r="G2" s="3"/>
      <c r="H2" s="2"/>
      <c r="I2" s="3"/>
      <c r="J2" s="2"/>
      <c r="K2" s="3"/>
      <c r="L2" s="2"/>
      <c r="M2" s="3"/>
      <c r="N2" s="2"/>
      <c r="O2" s="2"/>
      <c r="P2" s="2"/>
      <c r="Q2" s="3"/>
      <c r="R2" s="2"/>
      <c r="S2" s="4"/>
      <c r="T2" s="2"/>
      <c r="U2" s="4"/>
      <c r="V2" s="6"/>
    </row>
    <row r="3" spans="1:22" x14ac:dyDescent="0.25">
      <c r="A3" s="6" t="s">
        <v>1</v>
      </c>
      <c r="B3" s="2"/>
      <c r="C3" s="3"/>
      <c r="D3" s="2"/>
      <c r="E3" s="2"/>
      <c r="F3" s="2"/>
      <c r="G3" s="3"/>
      <c r="H3" s="2"/>
      <c r="I3" s="3"/>
      <c r="J3" s="2"/>
      <c r="K3" s="3"/>
      <c r="L3" s="2"/>
      <c r="M3" s="3"/>
      <c r="N3" s="2"/>
      <c r="O3" s="2"/>
      <c r="P3" s="2"/>
      <c r="Q3" s="3"/>
      <c r="R3" s="2"/>
      <c r="S3" s="4"/>
      <c r="T3" s="2"/>
      <c r="U3" s="4"/>
      <c r="V3" s="6"/>
    </row>
    <row r="4" spans="1:22" x14ac:dyDescent="0.25">
      <c r="A4" s="3" t="s">
        <v>2</v>
      </c>
      <c r="B4" s="2"/>
      <c r="C4" s="3"/>
      <c r="D4" s="2"/>
      <c r="E4" s="2"/>
      <c r="F4" s="2"/>
      <c r="G4" s="3"/>
      <c r="H4" s="2"/>
      <c r="I4" s="3"/>
      <c r="J4" s="3"/>
      <c r="K4" s="3"/>
      <c r="L4" s="2"/>
      <c r="M4" s="3"/>
      <c r="N4" s="2"/>
      <c r="O4" s="2"/>
      <c r="P4" s="2"/>
      <c r="Q4" s="3"/>
      <c r="R4" s="2"/>
      <c r="S4" s="4"/>
      <c r="T4" s="2"/>
      <c r="U4" s="4"/>
      <c r="V4" s="6"/>
    </row>
    <row r="5" spans="1:22" x14ac:dyDescent="0.25">
      <c r="A5" s="3" t="s">
        <v>3</v>
      </c>
      <c r="B5" s="2"/>
      <c r="C5" s="3"/>
      <c r="D5" s="2"/>
      <c r="E5" s="2"/>
      <c r="F5" s="2"/>
      <c r="G5" s="3"/>
      <c r="H5" s="2"/>
      <c r="I5" s="3"/>
      <c r="J5" s="3"/>
      <c r="K5" s="3"/>
      <c r="L5" s="2"/>
      <c r="M5" s="3"/>
      <c r="N5" s="2"/>
      <c r="O5" s="2"/>
      <c r="P5" s="2"/>
      <c r="Q5" s="3"/>
      <c r="R5" s="2"/>
      <c r="S5" s="4"/>
      <c r="T5" s="2"/>
      <c r="U5" s="4"/>
      <c r="V5" s="6"/>
    </row>
    <row r="6" spans="1:22" x14ac:dyDescent="0.25">
      <c r="A6" s="3" t="s">
        <v>4</v>
      </c>
      <c r="B6" s="2"/>
      <c r="C6" s="3"/>
      <c r="D6" s="2"/>
      <c r="E6" s="2"/>
      <c r="F6" s="2"/>
      <c r="G6" s="3"/>
      <c r="H6" s="2"/>
      <c r="I6" s="3"/>
      <c r="J6" s="3"/>
      <c r="K6" s="3"/>
      <c r="L6" s="2"/>
      <c r="M6" s="3"/>
      <c r="N6" s="2"/>
      <c r="O6" s="2"/>
      <c r="P6" s="7"/>
      <c r="Q6" s="3"/>
      <c r="R6" s="2"/>
      <c r="S6" s="4"/>
      <c r="T6" s="2"/>
      <c r="U6" s="4"/>
      <c r="V6" s="6"/>
    </row>
    <row r="7" spans="1:22" x14ac:dyDescent="0.25">
      <c r="A7" s="8" t="s">
        <v>5</v>
      </c>
      <c r="B7" s="2"/>
      <c r="C7" s="3"/>
      <c r="D7" s="2"/>
      <c r="E7" s="2"/>
      <c r="F7" s="2"/>
      <c r="G7" s="3"/>
      <c r="H7" s="2"/>
      <c r="I7" s="3"/>
      <c r="J7" s="3"/>
      <c r="K7" s="3"/>
      <c r="L7" s="2"/>
      <c r="M7" s="3"/>
      <c r="N7" s="2"/>
      <c r="O7" s="9"/>
      <c r="P7" s="9"/>
      <c r="Q7" s="10"/>
      <c r="R7" s="2"/>
      <c r="S7" s="4"/>
      <c r="T7" s="2"/>
      <c r="U7" s="4"/>
      <c r="V7" s="6"/>
    </row>
    <row r="8" spans="1:22" x14ac:dyDescent="0.25">
      <c r="A8" s="11" t="s">
        <v>6</v>
      </c>
      <c r="B8" s="2"/>
      <c r="C8" s="3"/>
      <c r="D8" s="2"/>
      <c r="E8" s="2"/>
      <c r="F8" s="2"/>
      <c r="G8" s="3"/>
      <c r="H8" s="2"/>
      <c r="I8" s="3"/>
      <c r="J8" s="2"/>
      <c r="K8" s="3"/>
      <c r="L8" s="3" t="s">
        <v>7</v>
      </c>
      <c r="M8" s="12">
        <v>37</v>
      </c>
      <c r="N8" s="87"/>
      <c r="O8" s="13"/>
      <c r="P8" s="88"/>
      <c r="Q8" s="10"/>
      <c r="R8" s="2"/>
      <c r="S8" s="4"/>
      <c r="T8" s="2"/>
      <c r="U8" s="4"/>
      <c r="V8" s="6"/>
    </row>
    <row r="9" spans="1:22" x14ac:dyDescent="0.25">
      <c r="A9" s="11"/>
      <c r="B9" s="2"/>
      <c r="C9" s="3"/>
      <c r="D9" s="2"/>
      <c r="E9" s="2"/>
      <c r="F9" s="2"/>
      <c r="G9" s="3"/>
      <c r="H9" s="2"/>
      <c r="I9" s="3"/>
      <c r="J9" s="2"/>
      <c r="K9" s="3"/>
      <c r="L9" s="2"/>
      <c r="M9" s="3"/>
      <c r="N9" s="2"/>
      <c r="O9" s="13"/>
      <c r="P9" s="89"/>
      <c r="Q9" s="10"/>
      <c r="R9" s="2"/>
      <c r="S9" s="4"/>
      <c r="T9" s="2"/>
      <c r="U9" s="4"/>
      <c r="V9" s="6"/>
    </row>
    <row r="10" spans="1:22" s="36" customFormat="1" ht="15.75" thickBot="1" x14ac:dyDescent="0.3">
      <c r="A10" s="6" t="s">
        <v>336</v>
      </c>
      <c r="B10" s="4"/>
      <c r="C10" s="6"/>
      <c r="D10" s="4"/>
      <c r="E10" s="4"/>
      <c r="F10" s="4"/>
      <c r="G10" s="6"/>
      <c r="H10" s="4"/>
      <c r="I10" s="6"/>
      <c r="J10" s="4"/>
      <c r="K10" s="6"/>
      <c r="L10" s="4"/>
      <c r="M10" s="6"/>
      <c r="N10" s="32"/>
      <c r="O10" s="33"/>
      <c r="P10" s="33"/>
      <c r="Q10" s="34"/>
      <c r="R10" s="4"/>
      <c r="S10" s="4"/>
      <c r="T10" s="4"/>
      <c r="U10" s="4"/>
      <c r="V10" s="6"/>
    </row>
    <row r="11" spans="1:22" s="36" customFormat="1" ht="15" customHeight="1" thickBot="1" x14ac:dyDescent="0.3">
      <c r="A11" s="94" t="s">
        <v>8</v>
      </c>
      <c r="B11" s="95"/>
      <c r="C11" s="94" t="s">
        <v>9</v>
      </c>
      <c r="D11" s="95"/>
      <c r="E11" s="111" t="s">
        <v>10</v>
      </c>
      <c r="F11" s="60"/>
      <c r="G11" s="94" t="s">
        <v>11</v>
      </c>
      <c r="H11" s="95"/>
      <c r="I11" s="94" t="s">
        <v>12</v>
      </c>
      <c r="J11" s="95"/>
      <c r="K11" s="92" t="s">
        <v>13</v>
      </c>
      <c r="L11" s="93"/>
      <c r="M11" s="92" t="s">
        <v>14</v>
      </c>
      <c r="N11" s="93"/>
      <c r="O11" s="92" t="s">
        <v>15</v>
      </c>
      <c r="P11" s="93"/>
      <c r="Q11" s="92" t="s">
        <v>16</v>
      </c>
      <c r="R11" s="93"/>
      <c r="S11" s="61" t="s">
        <v>17</v>
      </c>
      <c r="T11" s="62" t="s">
        <v>18</v>
      </c>
      <c r="U11" s="63" t="s">
        <v>19</v>
      </c>
      <c r="V11" s="64" t="s">
        <v>20</v>
      </c>
    </row>
    <row r="12" spans="1:22" s="36" customFormat="1" ht="15" customHeight="1" thickBot="1" x14ac:dyDescent="0.3">
      <c r="A12" s="65" t="s">
        <v>21</v>
      </c>
      <c r="B12" s="37" t="s">
        <v>22</v>
      </c>
      <c r="C12" s="17" t="s">
        <v>23</v>
      </c>
      <c r="D12" s="37" t="s">
        <v>24</v>
      </c>
      <c r="E12" s="17" t="s">
        <v>23</v>
      </c>
      <c r="F12" s="66" t="s">
        <v>25</v>
      </c>
      <c r="G12" s="66" t="s">
        <v>23</v>
      </c>
      <c r="H12" s="37" t="s">
        <v>26</v>
      </c>
      <c r="I12" s="66" t="s">
        <v>23</v>
      </c>
      <c r="J12" s="66" t="s">
        <v>337</v>
      </c>
      <c r="K12" s="91"/>
      <c r="L12" s="91"/>
      <c r="M12" s="91"/>
      <c r="N12" s="91"/>
      <c r="O12" s="91"/>
      <c r="P12" s="91"/>
      <c r="Q12" s="91"/>
      <c r="R12" s="91"/>
      <c r="S12" s="38" t="s">
        <v>405</v>
      </c>
      <c r="T12" s="46"/>
      <c r="U12" s="67" t="str">
        <f>A12&amp;"."&amp;C12&amp;"."&amp;E12&amp;"."&amp;G12&amp;"."&amp;I12&amp;"."&amp;K12&amp;"."&amp;M12&amp;"."&amp;O12&amp;"."&amp;Q12</f>
        <v>37.01.01.01.01....</v>
      </c>
      <c r="V12" s="66" t="s">
        <v>27</v>
      </c>
    </row>
    <row r="13" spans="1:22" s="36" customFormat="1" ht="15" customHeight="1" thickBot="1" x14ac:dyDescent="0.3">
      <c r="A13" s="65" t="s">
        <v>21</v>
      </c>
      <c r="B13" s="37" t="s">
        <v>22</v>
      </c>
      <c r="C13" s="17" t="s">
        <v>23</v>
      </c>
      <c r="D13" s="37" t="s">
        <v>24</v>
      </c>
      <c r="E13" s="17" t="s">
        <v>23</v>
      </c>
      <c r="F13" s="66" t="s">
        <v>25</v>
      </c>
      <c r="G13" s="66" t="s">
        <v>23</v>
      </c>
      <c r="H13" s="37" t="s">
        <v>26</v>
      </c>
      <c r="I13" s="66" t="s">
        <v>28</v>
      </c>
      <c r="J13" s="66" t="s">
        <v>338</v>
      </c>
      <c r="K13" s="91"/>
      <c r="L13" s="91"/>
      <c r="M13" s="91"/>
      <c r="N13" s="91"/>
      <c r="O13" s="91"/>
      <c r="P13" s="91"/>
      <c r="Q13" s="91"/>
      <c r="R13" s="91"/>
      <c r="S13" s="47" t="s">
        <v>414</v>
      </c>
      <c r="T13" s="46"/>
      <c r="U13" s="67" t="str">
        <f t="shared" ref="U13:U76" si="0">A13&amp;"."&amp;C13&amp;"."&amp;E13&amp;"."&amp;G13&amp;"."&amp;I13&amp;"."&amp;K13&amp;"."&amp;M13&amp;"."&amp;O13&amp;"."&amp;Q13</f>
        <v>37.01.01.01.02....</v>
      </c>
      <c r="V13" s="66" t="s">
        <v>29</v>
      </c>
    </row>
    <row r="14" spans="1:22" s="36" customFormat="1" ht="15" customHeight="1" thickBot="1" x14ac:dyDescent="0.3">
      <c r="A14" s="65" t="s">
        <v>21</v>
      </c>
      <c r="B14" s="37" t="s">
        <v>22</v>
      </c>
      <c r="C14" s="17" t="s">
        <v>23</v>
      </c>
      <c r="D14" s="37" t="s">
        <v>24</v>
      </c>
      <c r="E14" s="17" t="s">
        <v>23</v>
      </c>
      <c r="F14" s="66" t="s">
        <v>25</v>
      </c>
      <c r="G14" s="66" t="s">
        <v>28</v>
      </c>
      <c r="H14" s="37" t="s">
        <v>30</v>
      </c>
      <c r="I14" s="66" t="s">
        <v>23</v>
      </c>
      <c r="J14" s="66" t="s">
        <v>337</v>
      </c>
      <c r="K14" s="91"/>
      <c r="L14" s="91"/>
      <c r="M14" s="91"/>
      <c r="N14" s="91"/>
      <c r="O14" s="91"/>
      <c r="P14" s="91"/>
      <c r="Q14" s="91"/>
      <c r="R14" s="91"/>
      <c r="S14" s="38" t="s">
        <v>406</v>
      </c>
      <c r="T14" s="46"/>
      <c r="U14" s="67" t="str">
        <f t="shared" si="0"/>
        <v>37.01.01.02.01....</v>
      </c>
      <c r="V14" s="66" t="s">
        <v>31</v>
      </c>
    </row>
    <row r="15" spans="1:22" s="36" customFormat="1" ht="15" customHeight="1" thickBot="1" x14ac:dyDescent="0.3">
      <c r="A15" s="65" t="s">
        <v>21</v>
      </c>
      <c r="B15" s="37" t="s">
        <v>22</v>
      </c>
      <c r="C15" s="17" t="s">
        <v>23</v>
      </c>
      <c r="D15" s="37" t="s">
        <v>24</v>
      </c>
      <c r="E15" s="17" t="s">
        <v>23</v>
      </c>
      <c r="F15" s="66" t="s">
        <v>25</v>
      </c>
      <c r="G15" s="66" t="s">
        <v>28</v>
      </c>
      <c r="H15" s="37" t="s">
        <v>30</v>
      </c>
      <c r="I15" s="66" t="s">
        <v>28</v>
      </c>
      <c r="J15" s="66" t="s">
        <v>338</v>
      </c>
      <c r="K15" s="91"/>
      <c r="L15" s="91"/>
      <c r="M15" s="91"/>
      <c r="N15" s="91"/>
      <c r="O15" s="91"/>
      <c r="P15" s="91"/>
      <c r="Q15" s="91"/>
      <c r="R15" s="91"/>
      <c r="S15" s="47" t="s">
        <v>415</v>
      </c>
      <c r="T15" s="46"/>
      <c r="U15" s="67" t="str">
        <f t="shared" si="0"/>
        <v>37.01.01.02.02....</v>
      </c>
      <c r="V15" s="66" t="s">
        <v>32</v>
      </c>
    </row>
    <row r="16" spans="1:22" s="36" customFormat="1" ht="15" customHeight="1" thickBot="1" x14ac:dyDescent="0.3">
      <c r="A16" s="65" t="s">
        <v>21</v>
      </c>
      <c r="B16" s="37" t="s">
        <v>22</v>
      </c>
      <c r="C16" s="17" t="s">
        <v>23</v>
      </c>
      <c r="D16" s="37" t="s">
        <v>24</v>
      </c>
      <c r="E16" s="17" t="s">
        <v>23</v>
      </c>
      <c r="F16" s="66" t="s">
        <v>25</v>
      </c>
      <c r="G16" s="66" t="s">
        <v>33</v>
      </c>
      <c r="H16" s="37" t="s">
        <v>34</v>
      </c>
      <c r="I16" s="66" t="s">
        <v>23</v>
      </c>
      <c r="J16" s="66" t="s">
        <v>337</v>
      </c>
      <c r="K16" s="91"/>
      <c r="L16" s="91"/>
      <c r="M16" s="91"/>
      <c r="N16" s="91"/>
      <c r="O16" s="91"/>
      <c r="P16" s="91"/>
      <c r="Q16" s="91"/>
      <c r="R16" s="91"/>
      <c r="S16" s="38" t="s">
        <v>416</v>
      </c>
      <c r="T16" s="46"/>
      <c r="U16" s="67" t="str">
        <f t="shared" si="0"/>
        <v>37.01.01.03.01....</v>
      </c>
      <c r="V16" s="66" t="s">
        <v>35</v>
      </c>
    </row>
    <row r="17" spans="1:22" s="36" customFormat="1" ht="15" customHeight="1" thickBot="1" x14ac:dyDescent="0.3">
      <c r="A17" s="65" t="s">
        <v>21</v>
      </c>
      <c r="B17" s="37" t="s">
        <v>22</v>
      </c>
      <c r="C17" s="17" t="s">
        <v>23</v>
      </c>
      <c r="D17" s="37" t="s">
        <v>24</v>
      </c>
      <c r="E17" s="17" t="s">
        <v>23</v>
      </c>
      <c r="F17" s="66" t="s">
        <v>25</v>
      </c>
      <c r="G17" s="66" t="s">
        <v>33</v>
      </c>
      <c r="H17" s="38" t="s">
        <v>34</v>
      </c>
      <c r="I17" s="66" t="s">
        <v>28</v>
      </c>
      <c r="J17" s="66" t="s">
        <v>338</v>
      </c>
      <c r="K17" s="35"/>
      <c r="L17" s="6"/>
      <c r="M17" s="35"/>
      <c r="N17" s="6"/>
      <c r="O17" s="6"/>
      <c r="P17" s="6"/>
      <c r="Q17" s="35"/>
      <c r="R17" s="91"/>
      <c r="S17" s="47" t="s">
        <v>417</v>
      </c>
      <c r="T17" s="39"/>
      <c r="U17" s="67" t="str">
        <f t="shared" si="0"/>
        <v>37.01.01.03.02....</v>
      </c>
      <c r="V17" s="66" t="s">
        <v>36</v>
      </c>
    </row>
    <row r="18" spans="1:22" s="36" customFormat="1" ht="15" customHeight="1" thickBot="1" x14ac:dyDescent="0.3">
      <c r="A18" s="65" t="s">
        <v>21</v>
      </c>
      <c r="B18" s="37" t="s">
        <v>22</v>
      </c>
      <c r="C18" s="17" t="s">
        <v>23</v>
      </c>
      <c r="D18" s="37" t="s">
        <v>24</v>
      </c>
      <c r="E18" s="17" t="s">
        <v>28</v>
      </c>
      <c r="F18" s="37" t="s">
        <v>37</v>
      </c>
      <c r="G18" s="90"/>
      <c r="H18" s="5"/>
      <c r="I18" s="66" t="s">
        <v>23</v>
      </c>
      <c r="J18" s="66" t="s">
        <v>337</v>
      </c>
      <c r="K18" s="35"/>
      <c r="L18" s="6"/>
      <c r="M18" s="35"/>
      <c r="N18" s="6"/>
      <c r="O18" s="6"/>
      <c r="P18" s="6"/>
      <c r="Q18" s="6"/>
      <c r="R18" s="91"/>
      <c r="S18" s="38" t="s">
        <v>407</v>
      </c>
      <c r="T18" s="39"/>
      <c r="U18" s="67" t="str">
        <f t="shared" si="0"/>
        <v>37.01.02..01....</v>
      </c>
      <c r="V18" s="66" t="s">
        <v>38</v>
      </c>
    </row>
    <row r="19" spans="1:22" s="36" customFormat="1" ht="15" customHeight="1" thickBot="1" x14ac:dyDescent="0.3">
      <c r="A19" s="66" t="s">
        <v>21</v>
      </c>
      <c r="B19" s="40" t="s">
        <v>22</v>
      </c>
      <c r="C19" s="14" t="s">
        <v>23</v>
      </c>
      <c r="D19" s="40" t="s">
        <v>24</v>
      </c>
      <c r="E19" s="17" t="s">
        <v>28</v>
      </c>
      <c r="F19" s="40" t="s">
        <v>37</v>
      </c>
      <c r="G19" s="31"/>
      <c r="H19" s="24"/>
      <c r="I19" s="66" t="s">
        <v>28</v>
      </c>
      <c r="J19" s="66" t="s">
        <v>338</v>
      </c>
      <c r="K19" s="31"/>
      <c r="L19" s="24"/>
      <c r="M19" s="31"/>
      <c r="N19" s="24"/>
      <c r="O19" s="24"/>
      <c r="P19" s="24"/>
      <c r="Q19" s="24"/>
      <c r="R19" s="82"/>
      <c r="S19" s="47" t="s">
        <v>418</v>
      </c>
      <c r="T19" s="39"/>
      <c r="U19" s="67" t="str">
        <f t="shared" si="0"/>
        <v>37.01.02..02....</v>
      </c>
      <c r="V19" s="66" t="s">
        <v>39</v>
      </c>
    </row>
    <row r="20" spans="1:22" s="36" customFormat="1" ht="15" customHeight="1" thickBot="1" x14ac:dyDescent="0.3">
      <c r="A20" s="66" t="s">
        <v>21</v>
      </c>
      <c r="B20" s="40" t="s">
        <v>22</v>
      </c>
      <c r="C20" s="14" t="s">
        <v>23</v>
      </c>
      <c r="D20" s="40" t="s">
        <v>24</v>
      </c>
      <c r="E20" s="17" t="s">
        <v>28</v>
      </c>
      <c r="F20" s="40" t="s">
        <v>37</v>
      </c>
      <c r="G20" s="31"/>
      <c r="H20" s="24"/>
      <c r="I20" s="31"/>
      <c r="J20" s="24"/>
      <c r="K20" s="14" t="s">
        <v>23</v>
      </c>
      <c r="L20" s="40" t="s">
        <v>40</v>
      </c>
      <c r="M20" s="31"/>
      <c r="N20" s="24"/>
      <c r="O20" s="24"/>
      <c r="P20" s="24"/>
      <c r="Q20" s="24"/>
      <c r="R20" s="82"/>
      <c r="S20" s="47" t="s">
        <v>41</v>
      </c>
      <c r="T20" s="39"/>
      <c r="U20" s="67" t="str">
        <f t="shared" si="0"/>
        <v>37.01.02...01...</v>
      </c>
      <c r="V20" s="66" t="s">
        <v>42</v>
      </c>
    </row>
    <row r="21" spans="1:22" s="36" customFormat="1" ht="15" customHeight="1" thickBot="1" x14ac:dyDescent="0.3">
      <c r="A21" s="66" t="s">
        <v>21</v>
      </c>
      <c r="B21" s="40" t="s">
        <v>22</v>
      </c>
      <c r="C21" s="14" t="s">
        <v>23</v>
      </c>
      <c r="D21" s="40" t="s">
        <v>24</v>
      </c>
      <c r="E21" s="17" t="s">
        <v>28</v>
      </c>
      <c r="F21" s="40" t="s">
        <v>37</v>
      </c>
      <c r="G21" s="31"/>
      <c r="H21" s="24"/>
      <c r="I21" s="31"/>
      <c r="J21" s="24"/>
      <c r="K21" s="14" t="s">
        <v>28</v>
      </c>
      <c r="L21" s="40" t="s">
        <v>43</v>
      </c>
      <c r="M21" s="31"/>
      <c r="N21" s="24"/>
      <c r="O21" s="24"/>
      <c r="P21" s="24"/>
      <c r="Q21" s="24"/>
      <c r="R21" s="82"/>
      <c r="S21" s="47" t="s">
        <v>44</v>
      </c>
      <c r="T21" s="39"/>
      <c r="U21" s="67" t="str">
        <f t="shared" si="0"/>
        <v>37.01.02...02...</v>
      </c>
      <c r="V21" s="66" t="s">
        <v>45</v>
      </c>
    </row>
    <row r="22" spans="1:22" s="36" customFormat="1" ht="15" customHeight="1" thickBot="1" x14ac:dyDescent="0.3">
      <c r="A22" s="66" t="s">
        <v>21</v>
      </c>
      <c r="B22" s="40" t="s">
        <v>22</v>
      </c>
      <c r="C22" s="14" t="s">
        <v>23</v>
      </c>
      <c r="D22" s="40" t="s">
        <v>24</v>
      </c>
      <c r="E22" s="17" t="s">
        <v>28</v>
      </c>
      <c r="F22" s="40" t="s">
        <v>37</v>
      </c>
      <c r="G22" s="31"/>
      <c r="H22" s="24"/>
      <c r="I22" s="31"/>
      <c r="J22" s="24"/>
      <c r="K22" s="14" t="s">
        <v>33</v>
      </c>
      <c r="L22" s="40" t="s">
        <v>46</v>
      </c>
      <c r="M22" s="31"/>
      <c r="N22" s="24"/>
      <c r="O22" s="24"/>
      <c r="P22" s="24"/>
      <c r="Q22" s="24"/>
      <c r="R22" s="82"/>
      <c r="S22" s="47" t="s">
        <v>47</v>
      </c>
      <c r="T22" s="39"/>
      <c r="U22" s="67" t="str">
        <f t="shared" si="0"/>
        <v>37.01.02...03...</v>
      </c>
      <c r="V22" s="66" t="s">
        <v>48</v>
      </c>
    </row>
    <row r="23" spans="1:22" s="36" customFormat="1" ht="15" customHeight="1" thickBot="1" x14ac:dyDescent="0.3">
      <c r="A23" s="66" t="s">
        <v>21</v>
      </c>
      <c r="B23" s="40" t="s">
        <v>22</v>
      </c>
      <c r="C23" s="14" t="s">
        <v>23</v>
      </c>
      <c r="D23" s="40" t="s">
        <v>24</v>
      </c>
      <c r="E23" s="17" t="s">
        <v>28</v>
      </c>
      <c r="F23" s="40" t="s">
        <v>37</v>
      </c>
      <c r="G23" s="31"/>
      <c r="H23" s="24"/>
      <c r="I23" s="31"/>
      <c r="J23" s="24"/>
      <c r="K23" s="14" t="s">
        <v>49</v>
      </c>
      <c r="L23" s="40" t="s">
        <v>50</v>
      </c>
      <c r="M23" s="31"/>
      <c r="N23" s="24"/>
      <c r="O23" s="24"/>
      <c r="P23" s="24"/>
      <c r="Q23" s="24"/>
      <c r="R23" s="82"/>
      <c r="S23" s="47" t="s">
        <v>51</v>
      </c>
      <c r="T23" s="39"/>
      <c r="U23" s="67" t="str">
        <f t="shared" si="0"/>
        <v>37.01.02...04...</v>
      </c>
      <c r="V23" s="66" t="s">
        <v>52</v>
      </c>
    </row>
    <row r="24" spans="1:22" s="36" customFormat="1" ht="15" customHeight="1" thickBot="1" x14ac:dyDescent="0.3">
      <c r="A24" s="66" t="s">
        <v>21</v>
      </c>
      <c r="B24" s="40" t="s">
        <v>22</v>
      </c>
      <c r="C24" s="14" t="s">
        <v>23</v>
      </c>
      <c r="D24" s="41" t="s">
        <v>24</v>
      </c>
      <c r="E24" s="17" t="s">
        <v>28</v>
      </c>
      <c r="F24" s="41" t="s">
        <v>37</v>
      </c>
      <c r="G24" s="31"/>
      <c r="H24" s="24"/>
      <c r="I24" s="31"/>
      <c r="J24" s="24"/>
      <c r="K24" s="15" t="s">
        <v>53</v>
      </c>
      <c r="L24" s="41" t="s">
        <v>54</v>
      </c>
      <c r="M24" s="31"/>
      <c r="N24" s="24"/>
      <c r="O24" s="24"/>
      <c r="P24" s="24"/>
      <c r="Q24" s="24"/>
      <c r="R24" s="82"/>
      <c r="S24" s="47" t="s">
        <v>55</v>
      </c>
      <c r="T24" s="39"/>
      <c r="U24" s="67" t="str">
        <f t="shared" si="0"/>
        <v>37.01.02...05...</v>
      </c>
      <c r="V24" s="66" t="s">
        <v>56</v>
      </c>
    </row>
    <row r="25" spans="1:22" s="36" customFormat="1" ht="15" customHeight="1" thickBot="1" x14ac:dyDescent="0.3">
      <c r="A25" s="66" t="s">
        <v>21</v>
      </c>
      <c r="B25" s="40" t="s">
        <v>22</v>
      </c>
      <c r="C25" s="14" t="s">
        <v>23</v>
      </c>
      <c r="D25" s="42" t="s">
        <v>24</v>
      </c>
      <c r="E25" s="17" t="s">
        <v>33</v>
      </c>
      <c r="F25" s="40" t="s">
        <v>57</v>
      </c>
      <c r="G25" s="14" t="s">
        <v>58</v>
      </c>
      <c r="H25" s="40" t="s">
        <v>59</v>
      </c>
      <c r="I25" s="14" t="s">
        <v>33</v>
      </c>
      <c r="J25" s="40" t="s">
        <v>60</v>
      </c>
      <c r="K25" s="14" t="s">
        <v>23</v>
      </c>
      <c r="L25" s="40" t="s">
        <v>61</v>
      </c>
      <c r="M25" s="14" t="s">
        <v>23</v>
      </c>
      <c r="N25" s="40" t="s">
        <v>62</v>
      </c>
      <c r="O25" s="14" t="s">
        <v>23</v>
      </c>
      <c r="P25" s="40" t="s">
        <v>63</v>
      </c>
      <c r="Q25" s="14" t="s">
        <v>23</v>
      </c>
      <c r="R25" s="40" t="s">
        <v>64</v>
      </c>
      <c r="S25" s="58" t="s">
        <v>65</v>
      </c>
      <c r="T25" s="39"/>
      <c r="U25" s="67" t="str">
        <f t="shared" si="0"/>
        <v>37.01.03.06.03.01.01.01.01</v>
      </c>
      <c r="V25" s="66" t="s">
        <v>66</v>
      </c>
    </row>
    <row r="26" spans="1:22" s="36" customFormat="1" ht="15" customHeight="1" thickBot="1" x14ac:dyDescent="0.3">
      <c r="A26" s="66" t="s">
        <v>21</v>
      </c>
      <c r="B26" s="40" t="s">
        <v>22</v>
      </c>
      <c r="C26" s="14" t="s">
        <v>23</v>
      </c>
      <c r="D26" s="42" t="s">
        <v>24</v>
      </c>
      <c r="E26" s="17" t="s">
        <v>33</v>
      </c>
      <c r="F26" s="40" t="s">
        <v>57</v>
      </c>
      <c r="G26" s="14" t="s">
        <v>58</v>
      </c>
      <c r="H26" s="40" t="s">
        <v>59</v>
      </c>
      <c r="I26" s="14" t="s">
        <v>33</v>
      </c>
      <c r="J26" s="40" t="s">
        <v>60</v>
      </c>
      <c r="K26" s="14" t="s">
        <v>23</v>
      </c>
      <c r="L26" s="40" t="s">
        <v>61</v>
      </c>
      <c r="M26" s="14" t="s">
        <v>23</v>
      </c>
      <c r="N26" s="40" t="s">
        <v>62</v>
      </c>
      <c r="O26" s="14" t="s">
        <v>23</v>
      </c>
      <c r="P26" s="40" t="s">
        <v>63</v>
      </c>
      <c r="Q26" s="14" t="s">
        <v>28</v>
      </c>
      <c r="R26" s="40" t="s">
        <v>67</v>
      </c>
      <c r="S26" s="58" t="s">
        <v>68</v>
      </c>
      <c r="T26" s="39"/>
      <c r="U26" s="67" t="str">
        <f t="shared" si="0"/>
        <v>37.01.03.06.03.01.01.01.02</v>
      </c>
      <c r="V26" s="66" t="s">
        <v>69</v>
      </c>
    </row>
    <row r="27" spans="1:22" s="36" customFormat="1" ht="15" customHeight="1" thickBot="1" x14ac:dyDescent="0.3">
      <c r="A27" s="66" t="s">
        <v>21</v>
      </c>
      <c r="B27" s="40" t="s">
        <v>22</v>
      </c>
      <c r="C27" s="14" t="s">
        <v>23</v>
      </c>
      <c r="D27" s="42" t="s">
        <v>24</v>
      </c>
      <c r="E27" s="17" t="s">
        <v>33</v>
      </c>
      <c r="F27" s="40" t="s">
        <v>57</v>
      </c>
      <c r="G27" s="14" t="s">
        <v>58</v>
      </c>
      <c r="H27" s="40" t="s">
        <v>59</v>
      </c>
      <c r="I27" s="14" t="s">
        <v>33</v>
      </c>
      <c r="J27" s="40" t="s">
        <v>60</v>
      </c>
      <c r="K27" s="14" t="s">
        <v>23</v>
      </c>
      <c r="L27" s="40" t="s">
        <v>61</v>
      </c>
      <c r="M27" s="14" t="s">
        <v>28</v>
      </c>
      <c r="N27" s="40" t="s">
        <v>70</v>
      </c>
      <c r="O27" s="14" t="s">
        <v>23</v>
      </c>
      <c r="P27" s="40" t="s">
        <v>63</v>
      </c>
      <c r="Q27" s="14" t="s">
        <v>23</v>
      </c>
      <c r="R27" s="40" t="s">
        <v>64</v>
      </c>
      <c r="S27" s="58" t="s">
        <v>71</v>
      </c>
      <c r="T27" s="39"/>
      <c r="U27" s="67" t="str">
        <f t="shared" si="0"/>
        <v>37.01.03.06.03.01.02.01.01</v>
      </c>
      <c r="V27" s="66" t="s">
        <v>72</v>
      </c>
    </row>
    <row r="28" spans="1:22" s="36" customFormat="1" ht="15" customHeight="1" thickBot="1" x14ac:dyDescent="0.3">
      <c r="A28" s="66" t="s">
        <v>21</v>
      </c>
      <c r="B28" s="40" t="s">
        <v>22</v>
      </c>
      <c r="C28" s="14" t="s">
        <v>23</v>
      </c>
      <c r="D28" s="42" t="s">
        <v>24</v>
      </c>
      <c r="E28" s="17" t="s">
        <v>33</v>
      </c>
      <c r="F28" s="40" t="s">
        <v>57</v>
      </c>
      <c r="G28" s="14" t="s">
        <v>58</v>
      </c>
      <c r="H28" s="40" t="s">
        <v>59</v>
      </c>
      <c r="I28" s="14" t="s">
        <v>33</v>
      </c>
      <c r="J28" s="40" t="s">
        <v>60</v>
      </c>
      <c r="K28" s="14" t="s">
        <v>23</v>
      </c>
      <c r="L28" s="40" t="s">
        <v>61</v>
      </c>
      <c r="M28" s="14" t="s">
        <v>28</v>
      </c>
      <c r="N28" s="40" t="s">
        <v>70</v>
      </c>
      <c r="O28" s="14" t="s">
        <v>23</v>
      </c>
      <c r="P28" s="40" t="s">
        <v>63</v>
      </c>
      <c r="Q28" s="14" t="s">
        <v>28</v>
      </c>
      <c r="R28" s="40" t="s">
        <v>67</v>
      </c>
      <c r="S28" s="58" t="s">
        <v>73</v>
      </c>
      <c r="T28" s="39"/>
      <c r="U28" s="67" t="str">
        <f t="shared" si="0"/>
        <v>37.01.03.06.03.01.02.01.02</v>
      </c>
      <c r="V28" s="66" t="s">
        <v>74</v>
      </c>
    </row>
    <row r="29" spans="1:22" s="36" customFormat="1" ht="15" customHeight="1" thickBot="1" x14ac:dyDescent="0.3">
      <c r="A29" s="66" t="s">
        <v>21</v>
      </c>
      <c r="B29" s="40" t="s">
        <v>22</v>
      </c>
      <c r="C29" s="14" t="s">
        <v>23</v>
      </c>
      <c r="D29" s="42" t="s">
        <v>24</v>
      </c>
      <c r="E29" s="17" t="s">
        <v>33</v>
      </c>
      <c r="F29" s="40" t="s">
        <v>57</v>
      </c>
      <c r="G29" s="14" t="s">
        <v>58</v>
      </c>
      <c r="H29" s="40" t="s">
        <v>59</v>
      </c>
      <c r="I29" s="14" t="s">
        <v>33</v>
      </c>
      <c r="J29" s="40" t="s">
        <v>60</v>
      </c>
      <c r="K29" s="14" t="s">
        <v>28</v>
      </c>
      <c r="L29" s="40" t="s">
        <v>75</v>
      </c>
      <c r="M29" s="14" t="s">
        <v>23</v>
      </c>
      <c r="N29" s="40" t="s">
        <v>62</v>
      </c>
      <c r="O29" s="14" t="s">
        <v>23</v>
      </c>
      <c r="P29" s="40" t="s">
        <v>63</v>
      </c>
      <c r="Q29" s="14" t="s">
        <v>23</v>
      </c>
      <c r="R29" s="40" t="s">
        <v>64</v>
      </c>
      <c r="S29" s="58" t="s">
        <v>76</v>
      </c>
      <c r="T29" s="39"/>
      <c r="U29" s="67" t="str">
        <f t="shared" si="0"/>
        <v>37.01.03.06.03.02.01.01.01</v>
      </c>
      <c r="V29" s="66" t="s">
        <v>77</v>
      </c>
    </row>
    <row r="30" spans="1:22" s="36" customFormat="1" ht="15" customHeight="1" thickBot="1" x14ac:dyDescent="0.3">
      <c r="A30" s="66" t="s">
        <v>21</v>
      </c>
      <c r="B30" s="40" t="s">
        <v>22</v>
      </c>
      <c r="C30" s="14" t="s">
        <v>23</v>
      </c>
      <c r="D30" s="42" t="s">
        <v>24</v>
      </c>
      <c r="E30" s="17" t="s">
        <v>33</v>
      </c>
      <c r="F30" s="40" t="s">
        <v>57</v>
      </c>
      <c r="G30" s="14" t="s">
        <v>58</v>
      </c>
      <c r="H30" s="40" t="s">
        <v>59</v>
      </c>
      <c r="I30" s="14" t="s">
        <v>33</v>
      </c>
      <c r="J30" s="40" t="s">
        <v>60</v>
      </c>
      <c r="K30" s="14" t="s">
        <v>28</v>
      </c>
      <c r="L30" s="40" t="s">
        <v>75</v>
      </c>
      <c r="M30" s="14" t="s">
        <v>23</v>
      </c>
      <c r="N30" s="40" t="s">
        <v>62</v>
      </c>
      <c r="O30" s="14" t="s">
        <v>23</v>
      </c>
      <c r="P30" s="40" t="s">
        <v>63</v>
      </c>
      <c r="Q30" s="14" t="s">
        <v>28</v>
      </c>
      <c r="R30" s="40" t="s">
        <v>67</v>
      </c>
      <c r="S30" s="58" t="s">
        <v>78</v>
      </c>
      <c r="T30" s="39"/>
      <c r="U30" s="67" t="str">
        <f t="shared" si="0"/>
        <v>37.01.03.06.03.02.01.01.02</v>
      </c>
      <c r="V30" s="66" t="s">
        <v>79</v>
      </c>
    </row>
    <row r="31" spans="1:22" s="36" customFormat="1" ht="15" customHeight="1" thickBot="1" x14ac:dyDescent="0.3">
      <c r="A31" s="66" t="s">
        <v>21</v>
      </c>
      <c r="B31" s="40" t="s">
        <v>22</v>
      </c>
      <c r="C31" s="14" t="s">
        <v>23</v>
      </c>
      <c r="D31" s="42" t="s">
        <v>24</v>
      </c>
      <c r="E31" s="17" t="s">
        <v>33</v>
      </c>
      <c r="F31" s="40" t="s">
        <v>57</v>
      </c>
      <c r="G31" s="14" t="s">
        <v>58</v>
      </c>
      <c r="H31" s="40" t="s">
        <v>59</v>
      </c>
      <c r="I31" s="14" t="s">
        <v>33</v>
      </c>
      <c r="J31" s="40" t="s">
        <v>60</v>
      </c>
      <c r="K31" s="14" t="s">
        <v>28</v>
      </c>
      <c r="L31" s="40" t="s">
        <v>75</v>
      </c>
      <c r="M31" s="14" t="s">
        <v>28</v>
      </c>
      <c r="N31" s="40" t="s">
        <v>70</v>
      </c>
      <c r="O31" s="14" t="s">
        <v>23</v>
      </c>
      <c r="P31" s="40" t="s">
        <v>63</v>
      </c>
      <c r="Q31" s="14" t="s">
        <v>23</v>
      </c>
      <c r="R31" s="40" t="s">
        <v>64</v>
      </c>
      <c r="S31" s="68" t="s">
        <v>80</v>
      </c>
      <c r="T31" s="39"/>
      <c r="U31" s="67" t="str">
        <f t="shared" si="0"/>
        <v>37.01.03.06.03.02.02.01.01</v>
      </c>
      <c r="V31" s="66" t="s">
        <v>81</v>
      </c>
    </row>
    <row r="32" spans="1:22" s="36" customFormat="1" ht="15" customHeight="1" thickBot="1" x14ac:dyDescent="0.3">
      <c r="A32" s="66" t="s">
        <v>21</v>
      </c>
      <c r="B32" s="40" t="s">
        <v>22</v>
      </c>
      <c r="C32" s="14" t="s">
        <v>23</v>
      </c>
      <c r="D32" s="42" t="s">
        <v>24</v>
      </c>
      <c r="E32" s="17" t="s">
        <v>33</v>
      </c>
      <c r="F32" s="40" t="s">
        <v>57</v>
      </c>
      <c r="G32" s="14" t="s">
        <v>58</v>
      </c>
      <c r="H32" s="40" t="s">
        <v>59</v>
      </c>
      <c r="I32" s="14" t="s">
        <v>33</v>
      </c>
      <c r="J32" s="40" t="s">
        <v>60</v>
      </c>
      <c r="K32" s="14" t="s">
        <v>28</v>
      </c>
      <c r="L32" s="40" t="s">
        <v>75</v>
      </c>
      <c r="M32" s="14" t="s">
        <v>28</v>
      </c>
      <c r="N32" s="40" t="s">
        <v>70</v>
      </c>
      <c r="O32" s="14" t="s">
        <v>23</v>
      </c>
      <c r="P32" s="40" t="s">
        <v>63</v>
      </c>
      <c r="Q32" s="14" t="s">
        <v>28</v>
      </c>
      <c r="R32" s="40" t="s">
        <v>67</v>
      </c>
      <c r="S32" s="69" t="s">
        <v>82</v>
      </c>
      <c r="T32" s="39"/>
      <c r="U32" s="67" t="str">
        <f t="shared" si="0"/>
        <v>37.01.03.06.03.02.02.01.02</v>
      </c>
      <c r="V32" s="66" t="s">
        <v>83</v>
      </c>
    </row>
    <row r="33" spans="1:22" s="36" customFormat="1" ht="15" customHeight="1" thickBot="1" x14ac:dyDescent="0.3">
      <c r="A33" s="66" t="s">
        <v>21</v>
      </c>
      <c r="B33" s="40" t="s">
        <v>22</v>
      </c>
      <c r="C33" s="14" t="s">
        <v>23</v>
      </c>
      <c r="D33" s="42" t="s">
        <v>24</v>
      </c>
      <c r="E33" s="17" t="s">
        <v>33</v>
      </c>
      <c r="F33" s="40" t="s">
        <v>57</v>
      </c>
      <c r="G33" s="14" t="s">
        <v>58</v>
      </c>
      <c r="H33" s="40" t="s">
        <v>59</v>
      </c>
      <c r="I33" s="14" t="s">
        <v>49</v>
      </c>
      <c r="J33" s="40" t="s">
        <v>84</v>
      </c>
      <c r="K33" s="14" t="s">
        <v>23</v>
      </c>
      <c r="L33" s="40" t="s">
        <v>61</v>
      </c>
      <c r="M33" s="14" t="s">
        <v>23</v>
      </c>
      <c r="N33" s="40" t="s">
        <v>62</v>
      </c>
      <c r="O33" s="14" t="s">
        <v>23</v>
      </c>
      <c r="P33" s="40" t="s">
        <v>63</v>
      </c>
      <c r="Q33" s="14" t="s">
        <v>23</v>
      </c>
      <c r="R33" s="40" t="s">
        <v>64</v>
      </c>
      <c r="S33" s="37" t="s">
        <v>85</v>
      </c>
      <c r="T33" s="39"/>
      <c r="U33" s="67" t="str">
        <f t="shared" si="0"/>
        <v>37.01.03.06.04.01.01.01.01</v>
      </c>
      <c r="V33" s="66" t="s">
        <v>86</v>
      </c>
    </row>
    <row r="34" spans="1:22" s="36" customFormat="1" ht="15" customHeight="1" thickBot="1" x14ac:dyDescent="0.3">
      <c r="A34" s="66" t="s">
        <v>21</v>
      </c>
      <c r="B34" s="40" t="s">
        <v>22</v>
      </c>
      <c r="C34" s="14" t="s">
        <v>23</v>
      </c>
      <c r="D34" s="42" t="s">
        <v>24</v>
      </c>
      <c r="E34" s="17" t="s">
        <v>33</v>
      </c>
      <c r="F34" s="40" t="s">
        <v>57</v>
      </c>
      <c r="G34" s="14" t="s">
        <v>58</v>
      </c>
      <c r="H34" s="40" t="s">
        <v>59</v>
      </c>
      <c r="I34" s="14" t="s">
        <v>49</v>
      </c>
      <c r="J34" s="40" t="s">
        <v>84</v>
      </c>
      <c r="K34" s="14" t="s">
        <v>23</v>
      </c>
      <c r="L34" s="40" t="s">
        <v>61</v>
      </c>
      <c r="M34" s="14" t="s">
        <v>23</v>
      </c>
      <c r="N34" s="40" t="s">
        <v>62</v>
      </c>
      <c r="O34" s="14" t="s">
        <v>23</v>
      </c>
      <c r="P34" s="40" t="s">
        <v>63</v>
      </c>
      <c r="Q34" s="14" t="s">
        <v>28</v>
      </c>
      <c r="R34" s="40" t="s">
        <v>67</v>
      </c>
      <c r="S34" s="37" t="s">
        <v>87</v>
      </c>
      <c r="T34" s="39"/>
      <c r="U34" s="67" t="str">
        <f t="shared" si="0"/>
        <v>37.01.03.06.04.01.01.01.02</v>
      </c>
      <c r="V34" s="66" t="s">
        <v>88</v>
      </c>
    </row>
    <row r="35" spans="1:22" s="36" customFormat="1" ht="15" customHeight="1" thickBot="1" x14ac:dyDescent="0.3">
      <c r="A35" s="66" t="s">
        <v>21</v>
      </c>
      <c r="B35" s="40" t="s">
        <v>22</v>
      </c>
      <c r="C35" s="14" t="s">
        <v>23</v>
      </c>
      <c r="D35" s="42" t="s">
        <v>24</v>
      </c>
      <c r="E35" s="17" t="s">
        <v>33</v>
      </c>
      <c r="F35" s="40" t="s">
        <v>57</v>
      </c>
      <c r="G35" s="14" t="s">
        <v>58</v>
      </c>
      <c r="H35" s="40" t="s">
        <v>59</v>
      </c>
      <c r="I35" s="14" t="s">
        <v>49</v>
      </c>
      <c r="J35" s="40" t="s">
        <v>84</v>
      </c>
      <c r="K35" s="14" t="s">
        <v>23</v>
      </c>
      <c r="L35" s="40" t="s">
        <v>61</v>
      </c>
      <c r="M35" s="14" t="s">
        <v>28</v>
      </c>
      <c r="N35" s="40" t="s">
        <v>70</v>
      </c>
      <c r="O35" s="14" t="s">
        <v>23</v>
      </c>
      <c r="P35" s="40" t="s">
        <v>63</v>
      </c>
      <c r="Q35" s="14" t="s">
        <v>23</v>
      </c>
      <c r="R35" s="40" t="s">
        <v>64</v>
      </c>
      <c r="S35" s="68" t="s">
        <v>89</v>
      </c>
      <c r="T35" s="39"/>
      <c r="U35" s="67" t="str">
        <f t="shared" si="0"/>
        <v>37.01.03.06.04.01.02.01.01</v>
      </c>
      <c r="V35" s="66" t="s">
        <v>90</v>
      </c>
    </row>
    <row r="36" spans="1:22" s="36" customFormat="1" ht="15" customHeight="1" thickBot="1" x14ac:dyDescent="0.3">
      <c r="A36" s="66" t="s">
        <v>21</v>
      </c>
      <c r="B36" s="40" t="s">
        <v>22</v>
      </c>
      <c r="C36" s="14" t="s">
        <v>23</v>
      </c>
      <c r="D36" s="42" t="s">
        <v>24</v>
      </c>
      <c r="E36" s="17" t="s">
        <v>33</v>
      </c>
      <c r="F36" s="40" t="s">
        <v>57</v>
      </c>
      <c r="G36" s="14" t="s">
        <v>58</v>
      </c>
      <c r="H36" s="40" t="s">
        <v>59</v>
      </c>
      <c r="I36" s="14" t="s">
        <v>49</v>
      </c>
      <c r="J36" s="40" t="s">
        <v>84</v>
      </c>
      <c r="K36" s="14" t="s">
        <v>23</v>
      </c>
      <c r="L36" s="40" t="s">
        <v>61</v>
      </c>
      <c r="M36" s="14" t="s">
        <v>28</v>
      </c>
      <c r="N36" s="40" t="s">
        <v>70</v>
      </c>
      <c r="O36" s="14" t="s">
        <v>23</v>
      </c>
      <c r="P36" s="40" t="s">
        <v>63</v>
      </c>
      <c r="Q36" s="14" t="s">
        <v>28</v>
      </c>
      <c r="R36" s="40" t="s">
        <v>67</v>
      </c>
      <c r="S36" s="37" t="s">
        <v>91</v>
      </c>
      <c r="T36" s="39"/>
      <c r="U36" s="67" t="str">
        <f t="shared" si="0"/>
        <v>37.01.03.06.04.01.02.01.02</v>
      </c>
      <c r="V36" s="66" t="s">
        <v>92</v>
      </c>
    </row>
    <row r="37" spans="1:22" s="36" customFormat="1" ht="15" customHeight="1" thickBot="1" x14ac:dyDescent="0.3">
      <c r="A37" s="66" t="s">
        <v>21</v>
      </c>
      <c r="B37" s="40" t="s">
        <v>22</v>
      </c>
      <c r="C37" s="14" t="s">
        <v>23</v>
      </c>
      <c r="D37" s="42" t="s">
        <v>24</v>
      </c>
      <c r="E37" s="17" t="s">
        <v>33</v>
      </c>
      <c r="F37" s="40" t="s">
        <v>57</v>
      </c>
      <c r="G37" s="14" t="s">
        <v>58</v>
      </c>
      <c r="H37" s="40" t="s">
        <v>59</v>
      </c>
      <c r="I37" s="14" t="s">
        <v>49</v>
      </c>
      <c r="J37" s="40" t="s">
        <v>84</v>
      </c>
      <c r="K37" s="14" t="s">
        <v>28</v>
      </c>
      <c r="L37" s="40" t="s">
        <v>75</v>
      </c>
      <c r="M37" s="14" t="s">
        <v>23</v>
      </c>
      <c r="N37" s="40" t="s">
        <v>62</v>
      </c>
      <c r="O37" s="14" t="s">
        <v>23</v>
      </c>
      <c r="P37" s="40" t="s">
        <v>63</v>
      </c>
      <c r="Q37" s="14" t="s">
        <v>23</v>
      </c>
      <c r="R37" s="40" t="s">
        <v>64</v>
      </c>
      <c r="S37" s="68" t="s">
        <v>93</v>
      </c>
      <c r="T37" s="39"/>
      <c r="U37" s="67" t="str">
        <f t="shared" si="0"/>
        <v>37.01.03.06.04.02.01.01.01</v>
      </c>
      <c r="V37" s="66" t="s">
        <v>94</v>
      </c>
    </row>
    <row r="38" spans="1:22" s="36" customFormat="1" ht="15" customHeight="1" thickBot="1" x14ac:dyDescent="0.3">
      <c r="A38" s="66" t="s">
        <v>21</v>
      </c>
      <c r="B38" s="40" t="s">
        <v>22</v>
      </c>
      <c r="C38" s="14" t="s">
        <v>23</v>
      </c>
      <c r="D38" s="42" t="s">
        <v>24</v>
      </c>
      <c r="E38" s="17" t="s">
        <v>33</v>
      </c>
      <c r="F38" s="40" t="s">
        <v>57</v>
      </c>
      <c r="G38" s="14" t="s">
        <v>58</v>
      </c>
      <c r="H38" s="40" t="s">
        <v>59</v>
      </c>
      <c r="I38" s="14" t="s">
        <v>49</v>
      </c>
      <c r="J38" s="40" t="s">
        <v>84</v>
      </c>
      <c r="K38" s="14" t="s">
        <v>28</v>
      </c>
      <c r="L38" s="40" t="s">
        <v>75</v>
      </c>
      <c r="M38" s="14" t="s">
        <v>23</v>
      </c>
      <c r="N38" s="40" t="s">
        <v>62</v>
      </c>
      <c r="O38" s="14" t="s">
        <v>23</v>
      </c>
      <c r="P38" s="40" t="s">
        <v>63</v>
      </c>
      <c r="Q38" s="14" t="s">
        <v>28</v>
      </c>
      <c r="R38" s="40" t="s">
        <v>67</v>
      </c>
      <c r="S38" s="68" t="s">
        <v>95</v>
      </c>
      <c r="T38" s="39"/>
      <c r="U38" s="67" t="str">
        <f t="shared" si="0"/>
        <v>37.01.03.06.04.02.01.01.02</v>
      </c>
      <c r="V38" s="66" t="s">
        <v>96</v>
      </c>
    </row>
    <row r="39" spans="1:22" s="36" customFormat="1" ht="15" customHeight="1" thickBot="1" x14ac:dyDescent="0.3">
      <c r="A39" s="66" t="s">
        <v>21</v>
      </c>
      <c r="B39" s="40" t="s">
        <v>22</v>
      </c>
      <c r="C39" s="14" t="s">
        <v>23</v>
      </c>
      <c r="D39" s="42" t="s">
        <v>24</v>
      </c>
      <c r="E39" s="17" t="s">
        <v>33</v>
      </c>
      <c r="F39" s="40" t="s">
        <v>57</v>
      </c>
      <c r="G39" s="14" t="s">
        <v>58</v>
      </c>
      <c r="H39" s="40" t="s">
        <v>59</v>
      </c>
      <c r="I39" s="14" t="s">
        <v>49</v>
      </c>
      <c r="J39" s="40" t="s">
        <v>84</v>
      </c>
      <c r="K39" s="14" t="s">
        <v>28</v>
      </c>
      <c r="L39" s="40" t="s">
        <v>75</v>
      </c>
      <c r="M39" s="14" t="s">
        <v>28</v>
      </c>
      <c r="N39" s="40" t="s">
        <v>70</v>
      </c>
      <c r="O39" s="14" t="s">
        <v>23</v>
      </c>
      <c r="P39" s="40" t="s">
        <v>63</v>
      </c>
      <c r="Q39" s="14" t="s">
        <v>23</v>
      </c>
      <c r="R39" s="40" t="s">
        <v>64</v>
      </c>
      <c r="S39" s="37" t="s">
        <v>97</v>
      </c>
      <c r="T39" s="39"/>
      <c r="U39" s="67" t="str">
        <f t="shared" si="0"/>
        <v>37.01.03.06.04.02.02.01.01</v>
      </c>
      <c r="V39" s="66" t="s">
        <v>98</v>
      </c>
    </row>
    <row r="40" spans="1:22" s="36" customFormat="1" ht="15" customHeight="1" thickBot="1" x14ac:dyDescent="0.3">
      <c r="A40" s="66" t="s">
        <v>21</v>
      </c>
      <c r="B40" s="40" t="s">
        <v>22</v>
      </c>
      <c r="C40" s="14" t="s">
        <v>23</v>
      </c>
      <c r="D40" s="42" t="s">
        <v>24</v>
      </c>
      <c r="E40" s="17" t="s">
        <v>33</v>
      </c>
      <c r="F40" s="40" t="s">
        <v>57</v>
      </c>
      <c r="G40" s="14" t="s">
        <v>58</v>
      </c>
      <c r="H40" s="40" t="s">
        <v>59</v>
      </c>
      <c r="I40" s="14" t="s">
        <v>49</v>
      </c>
      <c r="J40" s="40" t="s">
        <v>84</v>
      </c>
      <c r="K40" s="14" t="s">
        <v>28</v>
      </c>
      <c r="L40" s="40" t="s">
        <v>75</v>
      </c>
      <c r="M40" s="14" t="s">
        <v>28</v>
      </c>
      <c r="N40" s="40" t="s">
        <v>70</v>
      </c>
      <c r="O40" s="14" t="s">
        <v>23</v>
      </c>
      <c r="P40" s="40" t="s">
        <v>63</v>
      </c>
      <c r="Q40" s="14" t="s">
        <v>28</v>
      </c>
      <c r="R40" s="40" t="s">
        <v>67</v>
      </c>
      <c r="S40" s="39" t="s">
        <v>99</v>
      </c>
      <c r="T40" s="39"/>
      <c r="U40" s="67" t="str">
        <f t="shared" si="0"/>
        <v>37.01.03.06.04.02.02.01.02</v>
      </c>
      <c r="V40" s="66" t="s">
        <v>100</v>
      </c>
    </row>
    <row r="41" spans="1:22" s="36" customFormat="1" ht="15" customHeight="1" thickBot="1" x14ac:dyDescent="0.3">
      <c r="A41" s="66" t="s">
        <v>21</v>
      </c>
      <c r="B41" s="40" t="s">
        <v>22</v>
      </c>
      <c r="C41" s="14" t="s">
        <v>23</v>
      </c>
      <c r="D41" s="42" t="s">
        <v>24</v>
      </c>
      <c r="E41" s="17" t="s">
        <v>33</v>
      </c>
      <c r="F41" s="40" t="s">
        <v>57</v>
      </c>
      <c r="G41" s="14" t="s">
        <v>101</v>
      </c>
      <c r="H41" s="40" t="s">
        <v>102</v>
      </c>
      <c r="I41" s="14" t="s">
        <v>49</v>
      </c>
      <c r="J41" s="40" t="s">
        <v>60</v>
      </c>
      <c r="K41" s="14" t="s">
        <v>23</v>
      </c>
      <c r="L41" s="40" t="s">
        <v>61</v>
      </c>
      <c r="M41" s="14" t="s">
        <v>23</v>
      </c>
      <c r="N41" s="40" t="s">
        <v>62</v>
      </c>
      <c r="O41" s="14" t="s">
        <v>23</v>
      </c>
      <c r="P41" s="40" t="s">
        <v>63</v>
      </c>
      <c r="Q41" s="14" t="s">
        <v>23</v>
      </c>
      <c r="R41" s="40" t="s">
        <v>64</v>
      </c>
      <c r="S41" s="37" t="s">
        <v>103</v>
      </c>
      <c r="T41" s="39"/>
      <c r="U41" s="67" t="str">
        <f t="shared" si="0"/>
        <v>37.01.03.07.04.01.01.01.01</v>
      </c>
      <c r="V41" s="66" t="s">
        <v>104</v>
      </c>
    </row>
    <row r="42" spans="1:22" s="36" customFormat="1" ht="15" customHeight="1" thickBot="1" x14ac:dyDescent="0.3">
      <c r="A42" s="66" t="s">
        <v>21</v>
      </c>
      <c r="B42" s="40" t="s">
        <v>22</v>
      </c>
      <c r="C42" s="14" t="s">
        <v>23</v>
      </c>
      <c r="D42" s="42" t="s">
        <v>24</v>
      </c>
      <c r="E42" s="17" t="s">
        <v>33</v>
      </c>
      <c r="F42" s="40" t="s">
        <v>57</v>
      </c>
      <c r="G42" s="14" t="s">
        <v>101</v>
      </c>
      <c r="H42" s="40" t="s">
        <v>102</v>
      </c>
      <c r="I42" s="14" t="s">
        <v>33</v>
      </c>
      <c r="J42" s="40" t="s">
        <v>60</v>
      </c>
      <c r="K42" s="14" t="s">
        <v>23</v>
      </c>
      <c r="L42" s="40" t="s">
        <v>61</v>
      </c>
      <c r="M42" s="14" t="s">
        <v>23</v>
      </c>
      <c r="N42" s="40" t="s">
        <v>62</v>
      </c>
      <c r="O42" s="14" t="s">
        <v>23</v>
      </c>
      <c r="P42" s="40" t="s">
        <v>63</v>
      </c>
      <c r="Q42" s="14" t="s">
        <v>28</v>
      </c>
      <c r="R42" s="40" t="s">
        <v>67</v>
      </c>
      <c r="S42" s="39" t="s">
        <v>105</v>
      </c>
      <c r="T42" s="39"/>
      <c r="U42" s="67" t="str">
        <f t="shared" si="0"/>
        <v>37.01.03.07.03.01.01.01.02</v>
      </c>
      <c r="V42" s="66" t="s">
        <v>106</v>
      </c>
    </row>
    <row r="43" spans="1:22" s="36" customFormat="1" ht="15" customHeight="1" thickBot="1" x14ac:dyDescent="0.3">
      <c r="A43" s="66" t="s">
        <v>21</v>
      </c>
      <c r="B43" s="40" t="s">
        <v>22</v>
      </c>
      <c r="C43" s="14" t="s">
        <v>23</v>
      </c>
      <c r="D43" s="42" t="s">
        <v>24</v>
      </c>
      <c r="E43" s="17" t="s">
        <v>33</v>
      </c>
      <c r="F43" s="40" t="s">
        <v>57</v>
      </c>
      <c r="G43" s="14" t="s">
        <v>101</v>
      </c>
      <c r="H43" s="40" t="s">
        <v>102</v>
      </c>
      <c r="I43" s="14" t="s">
        <v>33</v>
      </c>
      <c r="J43" s="40" t="s">
        <v>60</v>
      </c>
      <c r="K43" s="14" t="s">
        <v>23</v>
      </c>
      <c r="L43" s="40" t="s">
        <v>61</v>
      </c>
      <c r="M43" s="14" t="s">
        <v>23</v>
      </c>
      <c r="N43" s="40" t="s">
        <v>62</v>
      </c>
      <c r="O43" s="14" t="s">
        <v>28</v>
      </c>
      <c r="P43" s="40" t="s">
        <v>107</v>
      </c>
      <c r="Q43" s="14" t="s">
        <v>23</v>
      </c>
      <c r="R43" s="40" t="s">
        <v>64</v>
      </c>
      <c r="S43" s="37" t="s">
        <v>108</v>
      </c>
      <c r="T43" s="39"/>
      <c r="U43" s="67" t="str">
        <f t="shared" si="0"/>
        <v>37.01.03.07.03.01.01.02.01</v>
      </c>
      <c r="V43" s="66" t="s">
        <v>109</v>
      </c>
    </row>
    <row r="44" spans="1:22" s="36" customFormat="1" ht="15" customHeight="1" thickBot="1" x14ac:dyDescent="0.3">
      <c r="A44" s="66" t="s">
        <v>21</v>
      </c>
      <c r="B44" s="40" t="s">
        <v>22</v>
      </c>
      <c r="C44" s="14" t="s">
        <v>23</v>
      </c>
      <c r="D44" s="42" t="s">
        <v>24</v>
      </c>
      <c r="E44" s="17" t="s">
        <v>33</v>
      </c>
      <c r="F44" s="40" t="s">
        <v>57</v>
      </c>
      <c r="G44" s="14" t="s">
        <v>101</v>
      </c>
      <c r="H44" s="40" t="s">
        <v>102</v>
      </c>
      <c r="I44" s="14" t="s">
        <v>33</v>
      </c>
      <c r="J44" s="40" t="s">
        <v>60</v>
      </c>
      <c r="K44" s="14" t="s">
        <v>23</v>
      </c>
      <c r="L44" s="40" t="s">
        <v>61</v>
      </c>
      <c r="M44" s="14" t="s">
        <v>23</v>
      </c>
      <c r="N44" s="40" t="s">
        <v>62</v>
      </c>
      <c r="O44" s="14" t="s">
        <v>28</v>
      </c>
      <c r="P44" s="40" t="s">
        <v>107</v>
      </c>
      <c r="Q44" s="14" t="s">
        <v>28</v>
      </c>
      <c r="R44" s="40" t="s">
        <v>67</v>
      </c>
      <c r="S44" s="68" t="s">
        <v>110</v>
      </c>
      <c r="T44" s="39"/>
      <c r="U44" s="67" t="str">
        <f t="shared" si="0"/>
        <v>37.01.03.07.03.01.01.02.02</v>
      </c>
      <c r="V44" s="66" t="s">
        <v>111</v>
      </c>
    </row>
    <row r="45" spans="1:22" s="36" customFormat="1" ht="15" customHeight="1" thickBot="1" x14ac:dyDescent="0.3">
      <c r="A45" s="66" t="s">
        <v>21</v>
      </c>
      <c r="B45" s="40" t="s">
        <v>22</v>
      </c>
      <c r="C45" s="14" t="s">
        <v>23</v>
      </c>
      <c r="D45" s="42" t="s">
        <v>24</v>
      </c>
      <c r="E45" s="17" t="s">
        <v>33</v>
      </c>
      <c r="F45" s="40" t="s">
        <v>57</v>
      </c>
      <c r="G45" s="14" t="s">
        <v>101</v>
      </c>
      <c r="H45" s="40" t="s">
        <v>102</v>
      </c>
      <c r="I45" s="14" t="s">
        <v>33</v>
      </c>
      <c r="J45" s="40" t="s">
        <v>60</v>
      </c>
      <c r="K45" s="14" t="s">
        <v>23</v>
      </c>
      <c r="L45" s="40" t="s">
        <v>61</v>
      </c>
      <c r="M45" s="14" t="s">
        <v>28</v>
      </c>
      <c r="N45" s="40" t="s">
        <v>70</v>
      </c>
      <c r="O45" s="14" t="s">
        <v>23</v>
      </c>
      <c r="P45" s="40" t="s">
        <v>63</v>
      </c>
      <c r="Q45" s="14" t="s">
        <v>23</v>
      </c>
      <c r="R45" s="40" t="s">
        <v>64</v>
      </c>
      <c r="S45" s="39" t="s">
        <v>112</v>
      </c>
      <c r="T45" s="39"/>
      <c r="U45" s="67" t="str">
        <f t="shared" si="0"/>
        <v>37.01.03.07.03.01.02.01.01</v>
      </c>
      <c r="V45" s="66" t="s">
        <v>113</v>
      </c>
    </row>
    <row r="46" spans="1:22" s="36" customFormat="1" ht="15" customHeight="1" thickBot="1" x14ac:dyDescent="0.3">
      <c r="A46" s="66" t="s">
        <v>21</v>
      </c>
      <c r="B46" s="40" t="s">
        <v>22</v>
      </c>
      <c r="C46" s="14" t="s">
        <v>23</v>
      </c>
      <c r="D46" s="42" t="s">
        <v>24</v>
      </c>
      <c r="E46" s="17" t="s">
        <v>33</v>
      </c>
      <c r="F46" s="40" t="s">
        <v>57</v>
      </c>
      <c r="G46" s="14" t="s">
        <v>101</v>
      </c>
      <c r="H46" s="40" t="s">
        <v>102</v>
      </c>
      <c r="I46" s="14" t="s">
        <v>33</v>
      </c>
      <c r="J46" s="40" t="s">
        <v>60</v>
      </c>
      <c r="K46" s="14" t="s">
        <v>23</v>
      </c>
      <c r="L46" s="40" t="s">
        <v>61</v>
      </c>
      <c r="M46" s="14" t="s">
        <v>28</v>
      </c>
      <c r="N46" s="40" t="s">
        <v>70</v>
      </c>
      <c r="O46" s="14" t="s">
        <v>23</v>
      </c>
      <c r="P46" s="40" t="s">
        <v>63</v>
      </c>
      <c r="Q46" s="14" t="s">
        <v>28</v>
      </c>
      <c r="R46" s="40" t="s">
        <v>67</v>
      </c>
      <c r="S46" s="37" t="s">
        <v>114</v>
      </c>
      <c r="T46" s="39"/>
      <c r="U46" s="67" t="str">
        <f t="shared" si="0"/>
        <v>37.01.03.07.03.01.02.01.02</v>
      </c>
      <c r="V46" s="66" t="s">
        <v>115</v>
      </c>
    </row>
    <row r="47" spans="1:22" s="36" customFormat="1" ht="15" customHeight="1" thickBot="1" x14ac:dyDescent="0.3">
      <c r="A47" s="66" t="s">
        <v>21</v>
      </c>
      <c r="B47" s="40" t="s">
        <v>22</v>
      </c>
      <c r="C47" s="14" t="s">
        <v>23</v>
      </c>
      <c r="D47" s="42" t="s">
        <v>24</v>
      </c>
      <c r="E47" s="17" t="s">
        <v>33</v>
      </c>
      <c r="F47" s="40" t="s">
        <v>57</v>
      </c>
      <c r="G47" s="14" t="s">
        <v>101</v>
      </c>
      <c r="H47" s="40" t="s">
        <v>102</v>
      </c>
      <c r="I47" s="14" t="s">
        <v>33</v>
      </c>
      <c r="J47" s="40" t="s">
        <v>60</v>
      </c>
      <c r="K47" s="14" t="s">
        <v>23</v>
      </c>
      <c r="L47" s="40" t="s">
        <v>61</v>
      </c>
      <c r="M47" s="14" t="s">
        <v>28</v>
      </c>
      <c r="N47" s="40" t="s">
        <v>70</v>
      </c>
      <c r="O47" s="14" t="s">
        <v>28</v>
      </c>
      <c r="P47" s="40" t="s">
        <v>107</v>
      </c>
      <c r="Q47" s="14" t="s">
        <v>23</v>
      </c>
      <c r="R47" s="40" t="s">
        <v>64</v>
      </c>
      <c r="S47" s="37" t="s">
        <v>116</v>
      </c>
      <c r="T47" s="39"/>
      <c r="U47" s="67" t="str">
        <f t="shared" si="0"/>
        <v>37.01.03.07.03.01.02.02.01</v>
      </c>
      <c r="V47" s="66" t="s">
        <v>117</v>
      </c>
    </row>
    <row r="48" spans="1:22" s="36" customFormat="1" ht="15" customHeight="1" thickBot="1" x14ac:dyDescent="0.3">
      <c r="A48" s="66" t="s">
        <v>21</v>
      </c>
      <c r="B48" s="40" t="s">
        <v>22</v>
      </c>
      <c r="C48" s="14" t="s">
        <v>23</v>
      </c>
      <c r="D48" s="42" t="s">
        <v>24</v>
      </c>
      <c r="E48" s="17" t="s">
        <v>33</v>
      </c>
      <c r="F48" s="40" t="s">
        <v>57</v>
      </c>
      <c r="G48" s="14" t="s">
        <v>101</v>
      </c>
      <c r="H48" s="40" t="s">
        <v>102</v>
      </c>
      <c r="I48" s="14" t="s">
        <v>33</v>
      </c>
      <c r="J48" s="40" t="s">
        <v>60</v>
      </c>
      <c r="K48" s="14" t="s">
        <v>23</v>
      </c>
      <c r="L48" s="40" t="s">
        <v>61</v>
      </c>
      <c r="M48" s="14" t="s">
        <v>28</v>
      </c>
      <c r="N48" s="40" t="s">
        <v>70</v>
      </c>
      <c r="O48" s="14" t="s">
        <v>28</v>
      </c>
      <c r="P48" s="40" t="s">
        <v>107</v>
      </c>
      <c r="Q48" s="14" t="s">
        <v>28</v>
      </c>
      <c r="R48" s="40" t="s">
        <v>67</v>
      </c>
      <c r="S48" s="39" t="s">
        <v>118</v>
      </c>
      <c r="T48" s="39"/>
      <c r="U48" s="67" t="str">
        <f t="shared" si="0"/>
        <v>37.01.03.07.03.01.02.02.02</v>
      </c>
      <c r="V48" s="66" t="s">
        <v>119</v>
      </c>
    </row>
    <row r="49" spans="1:22" s="36" customFormat="1" ht="15" customHeight="1" thickBot="1" x14ac:dyDescent="0.3">
      <c r="A49" s="66" t="s">
        <v>21</v>
      </c>
      <c r="B49" s="40" t="s">
        <v>22</v>
      </c>
      <c r="C49" s="14" t="s">
        <v>23</v>
      </c>
      <c r="D49" s="42" t="s">
        <v>24</v>
      </c>
      <c r="E49" s="17" t="s">
        <v>33</v>
      </c>
      <c r="F49" s="40" t="s">
        <v>57</v>
      </c>
      <c r="G49" s="14" t="s">
        <v>101</v>
      </c>
      <c r="H49" s="40" t="s">
        <v>102</v>
      </c>
      <c r="I49" s="14" t="s">
        <v>33</v>
      </c>
      <c r="J49" s="40" t="s">
        <v>60</v>
      </c>
      <c r="K49" s="14" t="s">
        <v>28</v>
      </c>
      <c r="L49" s="40" t="s">
        <v>75</v>
      </c>
      <c r="M49" s="14" t="s">
        <v>23</v>
      </c>
      <c r="N49" s="40" t="s">
        <v>62</v>
      </c>
      <c r="O49" s="14" t="s">
        <v>23</v>
      </c>
      <c r="P49" s="40" t="s">
        <v>63</v>
      </c>
      <c r="Q49" s="14" t="s">
        <v>23</v>
      </c>
      <c r="R49" s="40" t="s">
        <v>64</v>
      </c>
      <c r="S49" s="37" t="s">
        <v>120</v>
      </c>
      <c r="T49" s="39"/>
      <c r="U49" s="67" t="str">
        <f t="shared" si="0"/>
        <v>37.01.03.07.03.02.01.01.01</v>
      </c>
      <c r="V49" s="66" t="s">
        <v>121</v>
      </c>
    </row>
    <row r="50" spans="1:22" s="36" customFormat="1" ht="15" customHeight="1" thickBot="1" x14ac:dyDescent="0.3">
      <c r="A50" s="66" t="s">
        <v>21</v>
      </c>
      <c r="B50" s="40" t="s">
        <v>22</v>
      </c>
      <c r="C50" s="14" t="s">
        <v>23</v>
      </c>
      <c r="D50" s="42" t="s">
        <v>24</v>
      </c>
      <c r="E50" s="17" t="s">
        <v>33</v>
      </c>
      <c r="F50" s="40" t="s">
        <v>57</v>
      </c>
      <c r="G50" s="14" t="s">
        <v>101</v>
      </c>
      <c r="H50" s="40" t="s">
        <v>102</v>
      </c>
      <c r="I50" s="14" t="s">
        <v>33</v>
      </c>
      <c r="J50" s="40" t="s">
        <v>60</v>
      </c>
      <c r="K50" s="14" t="s">
        <v>28</v>
      </c>
      <c r="L50" s="40" t="s">
        <v>75</v>
      </c>
      <c r="M50" s="14" t="s">
        <v>23</v>
      </c>
      <c r="N50" s="40" t="s">
        <v>62</v>
      </c>
      <c r="O50" s="14" t="s">
        <v>23</v>
      </c>
      <c r="P50" s="40" t="s">
        <v>63</v>
      </c>
      <c r="Q50" s="14" t="s">
        <v>28</v>
      </c>
      <c r="R50" s="40" t="s">
        <v>67</v>
      </c>
      <c r="S50" s="37" t="s">
        <v>122</v>
      </c>
      <c r="T50" s="39"/>
      <c r="U50" s="67" t="str">
        <f t="shared" si="0"/>
        <v>37.01.03.07.03.02.01.01.02</v>
      </c>
      <c r="V50" s="66" t="s">
        <v>123</v>
      </c>
    </row>
    <row r="51" spans="1:22" s="36" customFormat="1" ht="15" customHeight="1" thickBot="1" x14ac:dyDescent="0.3">
      <c r="A51" s="66" t="s">
        <v>21</v>
      </c>
      <c r="B51" s="40" t="s">
        <v>22</v>
      </c>
      <c r="C51" s="14" t="s">
        <v>23</v>
      </c>
      <c r="D51" s="42" t="s">
        <v>24</v>
      </c>
      <c r="E51" s="17" t="s">
        <v>33</v>
      </c>
      <c r="F51" s="40" t="s">
        <v>57</v>
      </c>
      <c r="G51" s="14" t="s">
        <v>101</v>
      </c>
      <c r="H51" s="40" t="s">
        <v>102</v>
      </c>
      <c r="I51" s="14" t="s">
        <v>33</v>
      </c>
      <c r="J51" s="40" t="s">
        <v>60</v>
      </c>
      <c r="K51" s="14" t="s">
        <v>28</v>
      </c>
      <c r="L51" s="40" t="s">
        <v>75</v>
      </c>
      <c r="M51" s="14" t="s">
        <v>23</v>
      </c>
      <c r="N51" s="40" t="s">
        <v>62</v>
      </c>
      <c r="O51" s="14" t="s">
        <v>28</v>
      </c>
      <c r="P51" s="40" t="s">
        <v>107</v>
      </c>
      <c r="Q51" s="14" t="s">
        <v>23</v>
      </c>
      <c r="R51" s="40" t="s">
        <v>64</v>
      </c>
      <c r="S51" s="37" t="s">
        <v>124</v>
      </c>
      <c r="T51" s="39"/>
      <c r="U51" s="67" t="str">
        <f t="shared" si="0"/>
        <v>37.01.03.07.03.02.01.02.01</v>
      </c>
      <c r="V51" s="66" t="s">
        <v>125</v>
      </c>
    </row>
    <row r="52" spans="1:22" s="36" customFormat="1" ht="15" customHeight="1" thickBot="1" x14ac:dyDescent="0.3">
      <c r="A52" s="66" t="s">
        <v>21</v>
      </c>
      <c r="B52" s="40" t="s">
        <v>22</v>
      </c>
      <c r="C52" s="14" t="s">
        <v>23</v>
      </c>
      <c r="D52" s="42" t="s">
        <v>24</v>
      </c>
      <c r="E52" s="17" t="s">
        <v>33</v>
      </c>
      <c r="F52" s="40" t="s">
        <v>57</v>
      </c>
      <c r="G52" s="14" t="s">
        <v>101</v>
      </c>
      <c r="H52" s="40" t="s">
        <v>102</v>
      </c>
      <c r="I52" s="14" t="s">
        <v>33</v>
      </c>
      <c r="J52" s="40" t="s">
        <v>60</v>
      </c>
      <c r="K52" s="14" t="s">
        <v>28</v>
      </c>
      <c r="L52" s="40" t="s">
        <v>75</v>
      </c>
      <c r="M52" s="14" t="s">
        <v>23</v>
      </c>
      <c r="N52" s="40" t="s">
        <v>62</v>
      </c>
      <c r="O52" s="14" t="s">
        <v>28</v>
      </c>
      <c r="P52" s="40" t="s">
        <v>107</v>
      </c>
      <c r="Q52" s="14" t="s">
        <v>28</v>
      </c>
      <c r="R52" s="40" t="s">
        <v>67</v>
      </c>
      <c r="S52" s="37" t="s">
        <v>126</v>
      </c>
      <c r="T52" s="39"/>
      <c r="U52" s="67" t="str">
        <f t="shared" si="0"/>
        <v>37.01.03.07.03.02.01.02.02</v>
      </c>
      <c r="V52" s="66" t="s">
        <v>127</v>
      </c>
    </row>
    <row r="53" spans="1:22" s="36" customFormat="1" ht="15" customHeight="1" thickBot="1" x14ac:dyDescent="0.3">
      <c r="A53" s="66" t="s">
        <v>21</v>
      </c>
      <c r="B53" s="40" t="s">
        <v>22</v>
      </c>
      <c r="C53" s="14" t="s">
        <v>23</v>
      </c>
      <c r="D53" s="42" t="s">
        <v>24</v>
      </c>
      <c r="E53" s="17" t="s">
        <v>33</v>
      </c>
      <c r="F53" s="40" t="s">
        <v>57</v>
      </c>
      <c r="G53" s="14" t="s">
        <v>101</v>
      </c>
      <c r="H53" s="40" t="s">
        <v>102</v>
      </c>
      <c r="I53" s="14" t="s">
        <v>33</v>
      </c>
      <c r="J53" s="40" t="s">
        <v>60</v>
      </c>
      <c r="K53" s="14" t="s">
        <v>28</v>
      </c>
      <c r="L53" s="40" t="s">
        <v>75</v>
      </c>
      <c r="M53" s="14" t="s">
        <v>28</v>
      </c>
      <c r="N53" s="40" t="s">
        <v>70</v>
      </c>
      <c r="O53" s="14" t="s">
        <v>23</v>
      </c>
      <c r="P53" s="40" t="s">
        <v>63</v>
      </c>
      <c r="Q53" s="14" t="s">
        <v>23</v>
      </c>
      <c r="R53" s="40" t="s">
        <v>64</v>
      </c>
      <c r="S53" s="37" t="s">
        <v>128</v>
      </c>
      <c r="T53" s="39"/>
      <c r="U53" s="67" t="str">
        <f t="shared" si="0"/>
        <v>37.01.03.07.03.02.02.01.01</v>
      </c>
      <c r="V53" s="66" t="s">
        <v>129</v>
      </c>
    </row>
    <row r="54" spans="1:22" s="36" customFormat="1" ht="15" customHeight="1" thickBot="1" x14ac:dyDescent="0.3">
      <c r="A54" s="66" t="s">
        <v>21</v>
      </c>
      <c r="B54" s="40" t="s">
        <v>22</v>
      </c>
      <c r="C54" s="14" t="s">
        <v>23</v>
      </c>
      <c r="D54" s="42" t="s">
        <v>24</v>
      </c>
      <c r="E54" s="17" t="s">
        <v>33</v>
      </c>
      <c r="F54" s="40" t="s">
        <v>57</v>
      </c>
      <c r="G54" s="14" t="s">
        <v>101</v>
      </c>
      <c r="H54" s="40" t="s">
        <v>102</v>
      </c>
      <c r="I54" s="14" t="s">
        <v>33</v>
      </c>
      <c r="J54" s="40" t="s">
        <v>60</v>
      </c>
      <c r="K54" s="14" t="s">
        <v>28</v>
      </c>
      <c r="L54" s="40" t="s">
        <v>75</v>
      </c>
      <c r="M54" s="14" t="s">
        <v>28</v>
      </c>
      <c r="N54" s="40" t="s">
        <v>70</v>
      </c>
      <c r="O54" s="14" t="s">
        <v>23</v>
      </c>
      <c r="P54" s="40" t="s">
        <v>63</v>
      </c>
      <c r="Q54" s="14" t="s">
        <v>28</v>
      </c>
      <c r="R54" s="40" t="s">
        <v>67</v>
      </c>
      <c r="S54" s="37" t="s">
        <v>130</v>
      </c>
      <c r="T54" s="39"/>
      <c r="U54" s="67" t="str">
        <f t="shared" si="0"/>
        <v>37.01.03.07.03.02.02.01.02</v>
      </c>
      <c r="V54" s="66" t="s">
        <v>131</v>
      </c>
    </row>
    <row r="55" spans="1:22" s="36" customFormat="1" ht="15" customHeight="1" thickBot="1" x14ac:dyDescent="0.3">
      <c r="A55" s="66" t="s">
        <v>21</v>
      </c>
      <c r="B55" s="40" t="s">
        <v>22</v>
      </c>
      <c r="C55" s="14" t="s">
        <v>23</v>
      </c>
      <c r="D55" s="42" t="s">
        <v>24</v>
      </c>
      <c r="E55" s="17" t="s">
        <v>33</v>
      </c>
      <c r="F55" s="40" t="s">
        <v>57</v>
      </c>
      <c r="G55" s="14" t="s">
        <v>101</v>
      </c>
      <c r="H55" s="40" t="s">
        <v>102</v>
      </c>
      <c r="I55" s="14" t="s">
        <v>33</v>
      </c>
      <c r="J55" s="40" t="s">
        <v>60</v>
      </c>
      <c r="K55" s="14" t="s">
        <v>28</v>
      </c>
      <c r="L55" s="40" t="s">
        <v>75</v>
      </c>
      <c r="M55" s="14" t="s">
        <v>28</v>
      </c>
      <c r="N55" s="40" t="s">
        <v>70</v>
      </c>
      <c r="O55" s="14" t="s">
        <v>28</v>
      </c>
      <c r="P55" s="40" t="s">
        <v>107</v>
      </c>
      <c r="Q55" s="14" t="s">
        <v>23</v>
      </c>
      <c r="R55" s="40" t="s">
        <v>64</v>
      </c>
      <c r="S55" s="37" t="s">
        <v>132</v>
      </c>
      <c r="T55" s="39"/>
      <c r="U55" s="67" t="str">
        <f t="shared" si="0"/>
        <v>37.01.03.07.03.02.02.02.01</v>
      </c>
      <c r="V55" s="66" t="s">
        <v>133</v>
      </c>
    </row>
    <row r="56" spans="1:22" s="36" customFormat="1" ht="15" customHeight="1" thickBot="1" x14ac:dyDescent="0.3">
      <c r="A56" s="66" t="s">
        <v>21</v>
      </c>
      <c r="B56" s="40" t="s">
        <v>22</v>
      </c>
      <c r="C56" s="14" t="s">
        <v>23</v>
      </c>
      <c r="D56" s="42" t="s">
        <v>24</v>
      </c>
      <c r="E56" s="17" t="s">
        <v>33</v>
      </c>
      <c r="F56" s="40" t="s">
        <v>57</v>
      </c>
      <c r="G56" s="14" t="s">
        <v>101</v>
      </c>
      <c r="H56" s="40" t="s">
        <v>102</v>
      </c>
      <c r="I56" s="14" t="s">
        <v>33</v>
      </c>
      <c r="J56" s="40" t="s">
        <v>60</v>
      </c>
      <c r="K56" s="14" t="s">
        <v>28</v>
      </c>
      <c r="L56" s="40" t="s">
        <v>75</v>
      </c>
      <c r="M56" s="14" t="s">
        <v>28</v>
      </c>
      <c r="N56" s="40" t="s">
        <v>70</v>
      </c>
      <c r="O56" s="14" t="s">
        <v>28</v>
      </c>
      <c r="P56" s="40" t="s">
        <v>107</v>
      </c>
      <c r="Q56" s="14" t="s">
        <v>28</v>
      </c>
      <c r="R56" s="40" t="s">
        <v>67</v>
      </c>
      <c r="S56" s="37" t="s">
        <v>134</v>
      </c>
      <c r="T56" s="39"/>
      <c r="U56" s="67" t="str">
        <f t="shared" si="0"/>
        <v>37.01.03.07.03.02.02.02.02</v>
      </c>
      <c r="V56" s="66" t="s">
        <v>135</v>
      </c>
    </row>
    <row r="57" spans="1:22" s="36" customFormat="1" ht="15" customHeight="1" thickBot="1" x14ac:dyDescent="0.3">
      <c r="A57" s="66" t="s">
        <v>21</v>
      </c>
      <c r="B57" s="40" t="s">
        <v>22</v>
      </c>
      <c r="C57" s="14" t="s">
        <v>23</v>
      </c>
      <c r="D57" s="42" t="s">
        <v>24</v>
      </c>
      <c r="E57" s="17" t="s">
        <v>33</v>
      </c>
      <c r="F57" s="40" t="s">
        <v>57</v>
      </c>
      <c r="G57" s="14" t="s">
        <v>101</v>
      </c>
      <c r="H57" s="40" t="s">
        <v>102</v>
      </c>
      <c r="I57" s="14" t="s">
        <v>49</v>
      </c>
      <c r="J57" s="40" t="s">
        <v>84</v>
      </c>
      <c r="K57" s="14" t="s">
        <v>23</v>
      </c>
      <c r="L57" s="40" t="s">
        <v>61</v>
      </c>
      <c r="M57" s="14" t="s">
        <v>23</v>
      </c>
      <c r="N57" s="40" t="s">
        <v>62</v>
      </c>
      <c r="O57" s="14" t="s">
        <v>23</v>
      </c>
      <c r="P57" s="40" t="s">
        <v>63</v>
      </c>
      <c r="Q57" s="14" t="s">
        <v>23</v>
      </c>
      <c r="R57" s="40" t="s">
        <v>64</v>
      </c>
      <c r="S57" s="37" t="s">
        <v>136</v>
      </c>
      <c r="T57" s="39"/>
      <c r="U57" s="67" t="str">
        <f t="shared" si="0"/>
        <v>37.01.03.07.04.01.01.01.01</v>
      </c>
      <c r="V57" s="66" t="s">
        <v>137</v>
      </c>
    </row>
    <row r="58" spans="1:22" s="36" customFormat="1" ht="15" customHeight="1" thickBot="1" x14ac:dyDescent="0.3">
      <c r="A58" s="66" t="s">
        <v>21</v>
      </c>
      <c r="B58" s="40" t="s">
        <v>22</v>
      </c>
      <c r="C58" s="14" t="s">
        <v>23</v>
      </c>
      <c r="D58" s="42" t="s">
        <v>24</v>
      </c>
      <c r="E58" s="17" t="s">
        <v>33</v>
      </c>
      <c r="F58" s="40" t="s">
        <v>57</v>
      </c>
      <c r="G58" s="14" t="s">
        <v>101</v>
      </c>
      <c r="H58" s="40" t="s">
        <v>102</v>
      </c>
      <c r="I58" s="14" t="s">
        <v>49</v>
      </c>
      <c r="J58" s="40" t="s">
        <v>84</v>
      </c>
      <c r="K58" s="14" t="s">
        <v>23</v>
      </c>
      <c r="L58" s="40" t="s">
        <v>61</v>
      </c>
      <c r="M58" s="14" t="s">
        <v>23</v>
      </c>
      <c r="N58" s="40" t="s">
        <v>62</v>
      </c>
      <c r="O58" s="14" t="s">
        <v>23</v>
      </c>
      <c r="P58" s="40" t="s">
        <v>63</v>
      </c>
      <c r="Q58" s="14" t="s">
        <v>28</v>
      </c>
      <c r="R58" s="40" t="s">
        <v>67</v>
      </c>
      <c r="S58" s="37" t="s">
        <v>138</v>
      </c>
      <c r="T58" s="39"/>
      <c r="U58" s="67" t="str">
        <f t="shared" si="0"/>
        <v>37.01.03.07.04.01.01.01.02</v>
      </c>
      <c r="V58" s="66" t="s">
        <v>139</v>
      </c>
    </row>
    <row r="59" spans="1:22" s="36" customFormat="1" ht="15" customHeight="1" thickBot="1" x14ac:dyDescent="0.3">
      <c r="A59" s="66" t="s">
        <v>21</v>
      </c>
      <c r="B59" s="40" t="s">
        <v>22</v>
      </c>
      <c r="C59" s="14" t="s">
        <v>23</v>
      </c>
      <c r="D59" s="42" t="s">
        <v>24</v>
      </c>
      <c r="E59" s="17" t="s">
        <v>33</v>
      </c>
      <c r="F59" s="40" t="s">
        <v>57</v>
      </c>
      <c r="G59" s="14" t="s">
        <v>101</v>
      </c>
      <c r="H59" s="40" t="s">
        <v>102</v>
      </c>
      <c r="I59" s="14" t="s">
        <v>49</v>
      </c>
      <c r="J59" s="40" t="s">
        <v>84</v>
      </c>
      <c r="K59" s="14" t="s">
        <v>23</v>
      </c>
      <c r="L59" s="40" t="s">
        <v>61</v>
      </c>
      <c r="M59" s="14" t="s">
        <v>23</v>
      </c>
      <c r="N59" s="40" t="s">
        <v>62</v>
      </c>
      <c r="O59" s="14" t="s">
        <v>28</v>
      </c>
      <c r="P59" s="40" t="s">
        <v>107</v>
      </c>
      <c r="Q59" s="14" t="s">
        <v>23</v>
      </c>
      <c r="R59" s="40" t="s">
        <v>64</v>
      </c>
      <c r="S59" s="37" t="s">
        <v>140</v>
      </c>
      <c r="T59" s="39"/>
      <c r="U59" s="67" t="str">
        <f t="shared" si="0"/>
        <v>37.01.03.07.04.01.01.02.01</v>
      </c>
      <c r="V59" s="66" t="s">
        <v>141</v>
      </c>
    </row>
    <row r="60" spans="1:22" s="36" customFormat="1" ht="15" customHeight="1" thickBot="1" x14ac:dyDescent="0.3">
      <c r="A60" s="66" t="s">
        <v>21</v>
      </c>
      <c r="B60" s="40" t="s">
        <v>22</v>
      </c>
      <c r="C60" s="14" t="s">
        <v>23</v>
      </c>
      <c r="D60" s="42" t="s">
        <v>24</v>
      </c>
      <c r="E60" s="17" t="s">
        <v>33</v>
      </c>
      <c r="F60" s="40" t="s">
        <v>57</v>
      </c>
      <c r="G60" s="14" t="s">
        <v>101</v>
      </c>
      <c r="H60" s="40" t="s">
        <v>102</v>
      </c>
      <c r="I60" s="14" t="s">
        <v>49</v>
      </c>
      <c r="J60" s="40" t="s">
        <v>84</v>
      </c>
      <c r="K60" s="14" t="s">
        <v>23</v>
      </c>
      <c r="L60" s="40" t="s">
        <v>61</v>
      </c>
      <c r="M60" s="14" t="s">
        <v>23</v>
      </c>
      <c r="N60" s="40" t="s">
        <v>62</v>
      </c>
      <c r="O60" s="14" t="s">
        <v>28</v>
      </c>
      <c r="P60" s="40" t="s">
        <v>107</v>
      </c>
      <c r="Q60" s="14" t="s">
        <v>28</v>
      </c>
      <c r="R60" s="40" t="s">
        <v>67</v>
      </c>
      <c r="S60" s="37" t="s">
        <v>142</v>
      </c>
      <c r="T60" s="39"/>
      <c r="U60" s="67" t="str">
        <f t="shared" si="0"/>
        <v>37.01.03.07.04.01.01.02.02</v>
      </c>
      <c r="V60" s="66" t="s">
        <v>143</v>
      </c>
    </row>
    <row r="61" spans="1:22" s="36" customFormat="1" ht="15" customHeight="1" thickBot="1" x14ac:dyDescent="0.3">
      <c r="A61" s="66" t="s">
        <v>21</v>
      </c>
      <c r="B61" s="40" t="s">
        <v>22</v>
      </c>
      <c r="C61" s="14" t="s">
        <v>23</v>
      </c>
      <c r="D61" s="42" t="s">
        <v>24</v>
      </c>
      <c r="E61" s="17" t="s">
        <v>33</v>
      </c>
      <c r="F61" s="40" t="s">
        <v>57</v>
      </c>
      <c r="G61" s="14" t="s">
        <v>101</v>
      </c>
      <c r="H61" s="40" t="s">
        <v>102</v>
      </c>
      <c r="I61" s="14" t="s">
        <v>49</v>
      </c>
      <c r="J61" s="40" t="s">
        <v>84</v>
      </c>
      <c r="K61" s="14" t="s">
        <v>23</v>
      </c>
      <c r="L61" s="40" t="s">
        <v>61</v>
      </c>
      <c r="M61" s="14" t="s">
        <v>28</v>
      </c>
      <c r="N61" s="40" t="s">
        <v>70</v>
      </c>
      <c r="O61" s="14" t="s">
        <v>23</v>
      </c>
      <c r="P61" s="40" t="s">
        <v>63</v>
      </c>
      <c r="Q61" s="14" t="s">
        <v>23</v>
      </c>
      <c r="R61" s="40" t="s">
        <v>64</v>
      </c>
      <c r="S61" s="37" t="s">
        <v>144</v>
      </c>
      <c r="T61" s="39"/>
      <c r="U61" s="67" t="str">
        <f t="shared" si="0"/>
        <v>37.01.03.07.04.01.02.01.01</v>
      </c>
      <c r="V61" s="66" t="s">
        <v>145</v>
      </c>
    </row>
    <row r="62" spans="1:22" s="36" customFormat="1" ht="15" customHeight="1" thickBot="1" x14ac:dyDescent="0.3">
      <c r="A62" s="66" t="s">
        <v>21</v>
      </c>
      <c r="B62" s="40" t="s">
        <v>22</v>
      </c>
      <c r="C62" s="14" t="s">
        <v>23</v>
      </c>
      <c r="D62" s="42" t="s">
        <v>24</v>
      </c>
      <c r="E62" s="17" t="s">
        <v>33</v>
      </c>
      <c r="F62" s="40" t="s">
        <v>57</v>
      </c>
      <c r="G62" s="14" t="s">
        <v>101</v>
      </c>
      <c r="H62" s="40" t="s">
        <v>102</v>
      </c>
      <c r="I62" s="14" t="s">
        <v>49</v>
      </c>
      <c r="J62" s="40" t="s">
        <v>84</v>
      </c>
      <c r="K62" s="14" t="s">
        <v>23</v>
      </c>
      <c r="L62" s="40" t="s">
        <v>61</v>
      </c>
      <c r="M62" s="14" t="s">
        <v>28</v>
      </c>
      <c r="N62" s="40" t="s">
        <v>70</v>
      </c>
      <c r="O62" s="14" t="s">
        <v>23</v>
      </c>
      <c r="P62" s="40" t="s">
        <v>63</v>
      </c>
      <c r="Q62" s="14" t="s">
        <v>28</v>
      </c>
      <c r="R62" s="40" t="s">
        <v>67</v>
      </c>
      <c r="S62" s="37" t="s">
        <v>146</v>
      </c>
      <c r="T62" s="39"/>
      <c r="U62" s="67" t="str">
        <f t="shared" si="0"/>
        <v>37.01.03.07.04.01.02.01.02</v>
      </c>
      <c r="V62" s="66" t="s">
        <v>147</v>
      </c>
    </row>
    <row r="63" spans="1:22" s="36" customFormat="1" ht="15" customHeight="1" thickBot="1" x14ac:dyDescent="0.3">
      <c r="A63" s="66" t="s">
        <v>21</v>
      </c>
      <c r="B63" s="40" t="s">
        <v>22</v>
      </c>
      <c r="C63" s="14" t="s">
        <v>23</v>
      </c>
      <c r="D63" s="42" t="s">
        <v>24</v>
      </c>
      <c r="E63" s="17" t="s">
        <v>33</v>
      </c>
      <c r="F63" s="40" t="s">
        <v>57</v>
      </c>
      <c r="G63" s="14" t="s">
        <v>101</v>
      </c>
      <c r="H63" s="40" t="s">
        <v>102</v>
      </c>
      <c r="I63" s="14" t="s">
        <v>49</v>
      </c>
      <c r="J63" s="40" t="s">
        <v>84</v>
      </c>
      <c r="K63" s="14" t="s">
        <v>23</v>
      </c>
      <c r="L63" s="40" t="s">
        <v>61</v>
      </c>
      <c r="M63" s="14" t="s">
        <v>28</v>
      </c>
      <c r="N63" s="40" t="s">
        <v>70</v>
      </c>
      <c r="O63" s="14" t="s">
        <v>28</v>
      </c>
      <c r="P63" s="40" t="s">
        <v>107</v>
      </c>
      <c r="Q63" s="14" t="s">
        <v>23</v>
      </c>
      <c r="R63" s="40" t="s">
        <v>64</v>
      </c>
      <c r="S63" s="37" t="s">
        <v>148</v>
      </c>
      <c r="T63" s="39"/>
      <c r="U63" s="67" t="str">
        <f t="shared" si="0"/>
        <v>37.01.03.07.04.01.02.02.01</v>
      </c>
      <c r="V63" s="66" t="s">
        <v>149</v>
      </c>
    </row>
    <row r="64" spans="1:22" s="36" customFormat="1" ht="15" customHeight="1" thickBot="1" x14ac:dyDescent="0.3">
      <c r="A64" s="66" t="s">
        <v>21</v>
      </c>
      <c r="B64" s="40" t="s">
        <v>22</v>
      </c>
      <c r="C64" s="14" t="s">
        <v>23</v>
      </c>
      <c r="D64" s="42" t="s">
        <v>24</v>
      </c>
      <c r="E64" s="17" t="s">
        <v>33</v>
      </c>
      <c r="F64" s="40" t="s">
        <v>57</v>
      </c>
      <c r="G64" s="14" t="s">
        <v>101</v>
      </c>
      <c r="H64" s="40" t="s">
        <v>102</v>
      </c>
      <c r="I64" s="14" t="s">
        <v>49</v>
      </c>
      <c r="J64" s="40" t="s">
        <v>84</v>
      </c>
      <c r="K64" s="14" t="s">
        <v>23</v>
      </c>
      <c r="L64" s="40" t="s">
        <v>61</v>
      </c>
      <c r="M64" s="14" t="s">
        <v>28</v>
      </c>
      <c r="N64" s="40" t="s">
        <v>70</v>
      </c>
      <c r="O64" s="14" t="s">
        <v>28</v>
      </c>
      <c r="P64" s="40" t="s">
        <v>107</v>
      </c>
      <c r="Q64" s="14" t="s">
        <v>28</v>
      </c>
      <c r="R64" s="40" t="s">
        <v>67</v>
      </c>
      <c r="S64" s="37" t="s">
        <v>150</v>
      </c>
      <c r="T64" s="39"/>
      <c r="U64" s="67" t="str">
        <f t="shared" si="0"/>
        <v>37.01.03.07.04.01.02.02.02</v>
      </c>
      <c r="V64" s="66" t="s">
        <v>151</v>
      </c>
    </row>
    <row r="65" spans="1:22" s="36" customFormat="1" ht="15" customHeight="1" thickBot="1" x14ac:dyDescent="0.3">
      <c r="A65" s="66" t="s">
        <v>21</v>
      </c>
      <c r="B65" s="40" t="s">
        <v>22</v>
      </c>
      <c r="C65" s="14" t="s">
        <v>23</v>
      </c>
      <c r="D65" s="42" t="s">
        <v>24</v>
      </c>
      <c r="E65" s="17" t="s">
        <v>33</v>
      </c>
      <c r="F65" s="40" t="s">
        <v>57</v>
      </c>
      <c r="G65" s="14" t="s">
        <v>101</v>
      </c>
      <c r="H65" s="40" t="s">
        <v>102</v>
      </c>
      <c r="I65" s="14" t="s">
        <v>49</v>
      </c>
      <c r="J65" s="40" t="s">
        <v>84</v>
      </c>
      <c r="K65" s="14" t="s">
        <v>28</v>
      </c>
      <c r="L65" s="40" t="s">
        <v>75</v>
      </c>
      <c r="M65" s="14" t="s">
        <v>23</v>
      </c>
      <c r="N65" s="40" t="s">
        <v>62</v>
      </c>
      <c r="O65" s="14" t="s">
        <v>23</v>
      </c>
      <c r="P65" s="40" t="s">
        <v>63</v>
      </c>
      <c r="Q65" s="14" t="s">
        <v>23</v>
      </c>
      <c r="R65" s="40" t="s">
        <v>64</v>
      </c>
      <c r="S65" s="37" t="s">
        <v>152</v>
      </c>
      <c r="T65" s="39"/>
      <c r="U65" s="67" t="str">
        <f t="shared" si="0"/>
        <v>37.01.03.07.04.02.01.01.01</v>
      </c>
      <c r="V65" s="66" t="s">
        <v>153</v>
      </c>
    </row>
    <row r="66" spans="1:22" s="36" customFormat="1" ht="15" customHeight="1" thickBot="1" x14ac:dyDescent="0.3">
      <c r="A66" s="66" t="s">
        <v>21</v>
      </c>
      <c r="B66" s="40" t="s">
        <v>22</v>
      </c>
      <c r="C66" s="14" t="s">
        <v>23</v>
      </c>
      <c r="D66" s="42" t="s">
        <v>24</v>
      </c>
      <c r="E66" s="17" t="s">
        <v>33</v>
      </c>
      <c r="F66" s="40" t="s">
        <v>57</v>
      </c>
      <c r="G66" s="14" t="s">
        <v>101</v>
      </c>
      <c r="H66" s="40" t="s">
        <v>102</v>
      </c>
      <c r="I66" s="14" t="s">
        <v>49</v>
      </c>
      <c r="J66" s="40" t="s">
        <v>84</v>
      </c>
      <c r="K66" s="14" t="s">
        <v>28</v>
      </c>
      <c r="L66" s="40" t="s">
        <v>75</v>
      </c>
      <c r="M66" s="14" t="s">
        <v>23</v>
      </c>
      <c r="N66" s="40" t="s">
        <v>62</v>
      </c>
      <c r="O66" s="14" t="s">
        <v>23</v>
      </c>
      <c r="P66" s="40" t="s">
        <v>63</v>
      </c>
      <c r="Q66" s="14" t="s">
        <v>28</v>
      </c>
      <c r="R66" s="40" t="s">
        <v>67</v>
      </c>
      <c r="S66" s="37" t="s">
        <v>154</v>
      </c>
      <c r="T66" s="39"/>
      <c r="U66" s="67" t="str">
        <f t="shared" si="0"/>
        <v>37.01.03.07.04.02.01.01.02</v>
      </c>
      <c r="V66" s="66" t="s">
        <v>155</v>
      </c>
    </row>
    <row r="67" spans="1:22" s="36" customFormat="1" ht="15" customHeight="1" thickBot="1" x14ac:dyDescent="0.3">
      <c r="A67" s="66" t="s">
        <v>21</v>
      </c>
      <c r="B67" s="40" t="s">
        <v>22</v>
      </c>
      <c r="C67" s="14" t="s">
        <v>23</v>
      </c>
      <c r="D67" s="42" t="s">
        <v>24</v>
      </c>
      <c r="E67" s="17" t="s">
        <v>33</v>
      </c>
      <c r="F67" s="40" t="s">
        <v>57</v>
      </c>
      <c r="G67" s="14" t="s">
        <v>101</v>
      </c>
      <c r="H67" s="40" t="s">
        <v>102</v>
      </c>
      <c r="I67" s="14" t="s">
        <v>49</v>
      </c>
      <c r="J67" s="40" t="s">
        <v>84</v>
      </c>
      <c r="K67" s="14" t="s">
        <v>28</v>
      </c>
      <c r="L67" s="40" t="s">
        <v>75</v>
      </c>
      <c r="M67" s="14" t="s">
        <v>23</v>
      </c>
      <c r="N67" s="40" t="s">
        <v>62</v>
      </c>
      <c r="O67" s="14" t="s">
        <v>28</v>
      </c>
      <c r="P67" s="40" t="s">
        <v>107</v>
      </c>
      <c r="Q67" s="14" t="s">
        <v>23</v>
      </c>
      <c r="R67" s="40" t="s">
        <v>64</v>
      </c>
      <c r="S67" s="37" t="s">
        <v>156</v>
      </c>
      <c r="T67" s="39"/>
      <c r="U67" s="67" t="str">
        <f t="shared" si="0"/>
        <v>37.01.03.07.04.02.01.02.01</v>
      </c>
      <c r="V67" s="66" t="s">
        <v>157</v>
      </c>
    </row>
    <row r="68" spans="1:22" s="36" customFormat="1" ht="15" customHeight="1" thickBot="1" x14ac:dyDescent="0.3">
      <c r="A68" s="66" t="s">
        <v>21</v>
      </c>
      <c r="B68" s="40" t="s">
        <v>22</v>
      </c>
      <c r="C68" s="14" t="s">
        <v>23</v>
      </c>
      <c r="D68" s="42" t="s">
        <v>24</v>
      </c>
      <c r="E68" s="17" t="s">
        <v>33</v>
      </c>
      <c r="F68" s="40" t="s">
        <v>57</v>
      </c>
      <c r="G68" s="14" t="s">
        <v>101</v>
      </c>
      <c r="H68" s="40" t="s">
        <v>102</v>
      </c>
      <c r="I68" s="14" t="s">
        <v>49</v>
      </c>
      <c r="J68" s="40" t="s">
        <v>84</v>
      </c>
      <c r="K68" s="14" t="s">
        <v>28</v>
      </c>
      <c r="L68" s="40" t="s">
        <v>75</v>
      </c>
      <c r="M68" s="14" t="s">
        <v>23</v>
      </c>
      <c r="N68" s="40" t="s">
        <v>62</v>
      </c>
      <c r="O68" s="14" t="s">
        <v>28</v>
      </c>
      <c r="P68" s="40" t="s">
        <v>107</v>
      </c>
      <c r="Q68" s="14" t="s">
        <v>28</v>
      </c>
      <c r="R68" s="40" t="s">
        <v>67</v>
      </c>
      <c r="S68" s="39" t="s">
        <v>158</v>
      </c>
      <c r="T68" s="39"/>
      <c r="U68" s="67" t="str">
        <f t="shared" si="0"/>
        <v>37.01.03.07.04.02.01.02.02</v>
      </c>
      <c r="V68" s="66" t="s">
        <v>159</v>
      </c>
    </row>
    <row r="69" spans="1:22" s="36" customFormat="1" ht="15" customHeight="1" thickBot="1" x14ac:dyDescent="0.3">
      <c r="A69" s="66" t="s">
        <v>21</v>
      </c>
      <c r="B69" s="40" t="s">
        <v>22</v>
      </c>
      <c r="C69" s="14" t="s">
        <v>23</v>
      </c>
      <c r="D69" s="42" t="s">
        <v>24</v>
      </c>
      <c r="E69" s="17" t="s">
        <v>33</v>
      </c>
      <c r="F69" s="40" t="s">
        <v>57</v>
      </c>
      <c r="G69" s="14" t="s">
        <v>101</v>
      </c>
      <c r="H69" s="40" t="s">
        <v>102</v>
      </c>
      <c r="I69" s="14" t="s">
        <v>49</v>
      </c>
      <c r="J69" s="40" t="s">
        <v>84</v>
      </c>
      <c r="K69" s="14" t="s">
        <v>28</v>
      </c>
      <c r="L69" s="40" t="s">
        <v>75</v>
      </c>
      <c r="M69" s="14" t="s">
        <v>28</v>
      </c>
      <c r="N69" s="40" t="s">
        <v>70</v>
      </c>
      <c r="O69" s="14" t="s">
        <v>23</v>
      </c>
      <c r="P69" s="40" t="s">
        <v>63</v>
      </c>
      <c r="Q69" s="14" t="s">
        <v>23</v>
      </c>
      <c r="R69" s="40" t="s">
        <v>64</v>
      </c>
      <c r="S69" s="37" t="s">
        <v>160</v>
      </c>
      <c r="T69" s="39"/>
      <c r="U69" s="67" t="str">
        <f t="shared" si="0"/>
        <v>37.01.03.07.04.02.02.01.01</v>
      </c>
      <c r="V69" s="66" t="s">
        <v>161</v>
      </c>
    </row>
    <row r="70" spans="1:22" s="36" customFormat="1" ht="15" customHeight="1" thickBot="1" x14ac:dyDescent="0.3">
      <c r="A70" s="66" t="s">
        <v>21</v>
      </c>
      <c r="B70" s="40" t="s">
        <v>22</v>
      </c>
      <c r="C70" s="14" t="s">
        <v>23</v>
      </c>
      <c r="D70" s="42" t="s">
        <v>24</v>
      </c>
      <c r="E70" s="17" t="s">
        <v>33</v>
      </c>
      <c r="F70" s="40" t="s">
        <v>57</v>
      </c>
      <c r="G70" s="14" t="s">
        <v>101</v>
      </c>
      <c r="H70" s="40" t="s">
        <v>102</v>
      </c>
      <c r="I70" s="14" t="s">
        <v>49</v>
      </c>
      <c r="J70" s="40" t="s">
        <v>84</v>
      </c>
      <c r="K70" s="14" t="s">
        <v>28</v>
      </c>
      <c r="L70" s="40" t="s">
        <v>75</v>
      </c>
      <c r="M70" s="14" t="s">
        <v>28</v>
      </c>
      <c r="N70" s="40" t="s">
        <v>70</v>
      </c>
      <c r="O70" s="14" t="s">
        <v>23</v>
      </c>
      <c r="P70" s="40" t="s">
        <v>63</v>
      </c>
      <c r="Q70" s="14" t="s">
        <v>28</v>
      </c>
      <c r="R70" s="40" t="s">
        <v>67</v>
      </c>
      <c r="S70" s="37" t="s">
        <v>162</v>
      </c>
      <c r="T70" s="39"/>
      <c r="U70" s="67" t="str">
        <f t="shared" si="0"/>
        <v>37.01.03.07.04.02.02.01.02</v>
      </c>
      <c r="V70" s="66" t="s">
        <v>163</v>
      </c>
    </row>
    <row r="71" spans="1:22" s="36" customFormat="1" ht="15" customHeight="1" thickBot="1" x14ac:dyDescent="0.3">
      <c r="A71" s="66" t="s">
        <v>21</v>
      </c>
      <c r="B71" s="40" t="s">
        <v>22</v>
      </c>
      <c r="C71" s="14" t="s">
        <v>23</v>
      </c>
      <c r="D71" s="42" t="s">
        <v>24</v>
      </c>
      <c r="E71" s="17" t="s">
        <v>33</v>
      </c>
      <c r="F71" s="40" t="s">
        <v>57</v>
      </c>
      <c r="G71" s="14" t="s">
        <v>101</v>
      </c>
      <c r="H71" s="40" t="s">
        <v>102</v>
      </c>
      <c r="I71" s="14" t="s">
        <v>49</v>
      </c>
      <c r="J71" s="40" t="s">
        <v>84</v>
      </c>
      <c r="K71" s="14" t="s">
        <v>28</v>
      </c>
      <c r="L71" s="40" t="s">
        <v>75</v>
      </c>
      <c r="M71" s="14" t="s">
        <v>28</v>
      </c>
      <c r="N71" s="40" t="s">
        <v>70</v>
      </c>
      <c r="O71" s="14" t="s">
        <v>28</v>
      </c>
      <c r="P71" s="40" t="s">
        <v>107</v>
      </c>
      <c r="Q71" s="14" t="s">
        <v>23</v>
      </c>
      <c r="R71" s="40" t="s">
        <v>64</v>
      </c>
      <c r="S71" s="37" t="s">
        <v>164</v>
      </c>
      <c r="T71" s="39"/>
      <c r="U71" s="67" t="str">
        <f t="shared" si="0"/>
        <v>37.01.03.07.04.02.02.02.01</v>
      </c>
      <c r="V71" s="66" t="s">
        <v>165</v>
      </c>
    </row>
    <row r="72" spans="1:22" s="36" customFormat="1" ht="15" customHeight="1" thickBot="1" x14ac:dyDescent="0.3">
      <c r="A72" s="66" t="s">
        <v>21</v>
      </c>
      <c r="B72" s="40" t="s">
        <v>22</v>
      </c>
      <c r="C72" s="14" t="s">
        <v>23</v>
      </c>
      <c r="D72" s="42" t="s">
        <v>24</v>
      </c>
      <c r="E72" s="17" t="s">
        <v>33</v>
      </c>
      <c r="F72" s="40" t="s">
        <v>57</v>
      </c>
      <c r="G72" s="14" t="s">
        <v>101</v>
      </c>
      <c r="H72" s="40" t="s">
        <v>102</v>
      </c>
      <c r="I72" s="14" t="s">
        <v>49</v>
      </c>
      <c r="J72" s="41" t="s">
        <v>84</v>
      </c>
      <c r="K72" s="14" t="s">
        <v>28</v>
      </c>
      <c r="L72" s="40" t="s">
        <v>75</v>
      </c>
      <c r="M72" s="14" t="s">
        <v>28</v>
      </c>
      <c r="N72" s="40" t="s">
        <v>70</v>
      </c>
      <c r="O72" s="14" t="s">
        <v>28</v>
      </c>
      <c r="P72" s="40" t="s">
        <v>107</v>
      </c>
      <c r="Q72" s="14" t="s">
        <v>28</v>
      </c>
      <c r="R72" s="40" t="s">
        <v>67</v>
      </c>
      <c r="S72" s="68" t="s">
        <v>166</v>
      </c>
      <c r="T72" s="39"/>
      <c r="U72" s="67" t="str">
        <f t="shared" si="0"/>
        <v>37.01.03.07.04.02.02.02.02</v>
      </c>
      <c r="V72" s="66" t="s">
        <v>167</v>
      </c>
    </row>
    <row r="73" spans="1:22" s="36" customFormat="1" ht="15" customHeight="1" thickBot="1" x14ac:dyDescent="0.3">
      <c r="A73" s="66" t="s">
        <v>21</v>
      </c>
      <c r="B73" s="40" t="s">
        <v>22</v>
      </c>
      <c r="C73" s="14" t="s">
        <v>23</v>
      </c>
      <c r="D73" s="40" t="s">
        <v>24</v>
      </c>
      <c r="E73" s="17" t="s">
        <v>33</v>
      </c>
      <c r="F73" s="43" t="s">
        <v>57</v>
      </c>
      <c r="G73" s="16" t="s">
        <v>168</v>
      </c>
      <c r="H73" s="43" t="s">
        <v>169</v>
      </c>
      <c r="I73" s="14" t="s">
        <v>49</v>
      </c>
      <c r="J73" s="42" t="s">
        <v>84</v>
      </c>
      <c r="K73" s="31"/>
      <c r="L73" s="24"/>
      <c r="M73" s="24"/>
      <c r="N73" s="24"/>
      <c r="O73" s="24"/>
      <c r="P73" s="24"/>
      <c r="Q73" s="24"/>
      <c r="R73" s="24"/>
      <c r="S73" s="43" t="s">
        <v>327</v>
      </c>
      <c r="T73" s="39"/>
      <c r="U73" s="67" t="str">
        <f t="shared" si="0"/>
        <v>37.01.03.08.04....</v>
      </c>
      <c r="V73" s="66" t="s">
        <v>170</v>
      </c>
    </row>
    <row r="74" spans="1:22" s="45" customFormat="1" ht="15" customHeight="1" thickBot="1" x14ac:dyDescent="0.3">
      <c r="A74" s="66" t="s">
        <v>21</v>
      </c>
      <c r="B74" s="40" t="s">
        <v>22</v>
      </c>
      <c r="C74" s="14" t="s">
        <v>23</v>
      </c>
      <c r="D74" s="40" t="s">
        <v>24</v>
      </c>
      <c r="E74" s="17" t="s">
        <v>33</v>
      </c>
      <c r="F74" s="43" t="s">
        <v>57</v>
      </c>
      <c r="G74" s="16" t="s">
        <v>168</v>
      </c>
      <c r="H74" s="43" t="s">
        <v>169</v>
      </c>
      <c r="I74" s="14" t="s">
        <v>53</v>
      </c>
      <c r="J74" s="44" t="s">
        <v>315</v>
      </c>
      <c r="K74" s="31"/>
      <c r="L74" s="24"/>
      <c r="M74" s="24"/>
      <c r="N74" s="24"/>
      <c r="O74" s="24"/>
      <c r="P74" s="24"/>
      <c r="Q74" s="24"/>
      <c r="R74" s="24"/>
      <c r="S74" s="43" t="s">
        <v>328</v>
      </c>
      <c r="T74" s="39"/>
      <c r="U74" s="67" t="str">
        <f t="shared" si="0"/>
        <v>37.01.03.08.05....</v>
      </c>
      <c r="V74" s="66" t="s">
        <v>320</v>
      </c>
    </row>
    <row r="75" spans="1:22" s="36" customFormat="1" ht="15" customHeight="1" thickBot="1" x14ac:dyDescent="0.3">
      <c r="A75" s="66" t="s">
        <v>21</v>
      </c>
      <c r="B75" s="40" t="s">
        <v>22</v>
      </c>
      <c r="C75" s="14" t="s">
        <v>23</v>
      </c>
      <c r="D75" s="40" t="s">
        <v>24</v>
      </c>
      <c r="E75" s="17" t="s">
        <v>33</v>
      </c>
      <c r="F75" s="40" t="s">
        <v>57</v>
      </c>
      <c r="G75" s="14" t="s">
        <v>171</v>
      </c>
      <c r="H75" s="40" t="s">
        <v>172</v>
      </c>
      <c r="I75" s="31"/>
      <c r="J75" s="24"/>
      <c r="K75" s="31"/>
      <c r="L75" s="24"/>
      <c r="M75" s="24"/>
      <c r="N75" s="24"/>
      <c r="O75" s="24"/>
      <c r="P75" s="24"/>
      <c r="Q75" s="24"/>
      <c r="R75" s="24"/>
      <c r="S75" s="40" t="s">
        <v>173</v>
      </c>
      <c r="T75" s="39"/>
      <c r="U75" s="67" t="str">
        <f t="shared" si="0"/>
        <v>37.01.03.09.....</v>
      </c>
      <c r="V75" s="66" t="s">
        <v>174</v>
      </c>
    </row>
    <row r="76" spans="1:22" s="36" customFormat="1" ht="15" customHeight="1" thickBot="1" x14ac:dyDescent="0.3">
      <c r="A76" s="66" t="s">
        <v>21</v>
      </c>
      <c r="B76" s="40" t="s">
        <v>22</v>
      </c>
      <c r="C76" s="14" t="s">
        <v>23</v>
      </c>
      <c r="D76" s="40" t="s">
        <v>24</v>
      </c>
      <c r="E76" s="17" t="s">
        <v>33</v>
      </c>
      <c r="F76" s="40" t="s">
        <v>57</v>
      </c>
      <c r="G76" s="14" t="s">
        <v>175</v>
      </c>
      <c r="H76" s="40" t="s">
        <v>176</v>
      </c>
      <c r="I76" s="31"/>
      <c r="J76" s="24"/>
      <c r="K76" s="31"/>
      <c r="L76" s="24"/>
      <c r="M76" s="24"/>
      <c r="N76" s="24"/>
      <c r="O76" s="24"/>
      <c r="P76" s="24"/>
      <c r="Q76" s="24"/>
      <c r="R76" s="24"/>
      <c r="S76" s="40" t="s">
        <v>177</v>
      </c>
      <c r="T76" s="39"/>
      <c r="U76" s="67" t="str">
        <f t="shared" si="0"/>
        <v>37.01.03.10.....</v>
      </c>
      <c r="V76" s="66" t="s">
        <v>178</v>
      </c>
    </row>
    <row r="77" spans="1:22" s="36" customFormat="1" ht="15" customHeight="1" thickBot="1" x14ac:dyDescent="0.3">
      <c r="A77" s="65" t="s">
        <v>21</v>
      </c>
      <c r="B77" s="37" t="s">
        <v>22</v>
      </c>
      <c r="C77" s="17" t="s">
        <v>23</v>
      </c>
      <c r="D77" s="37" t="s">
        <v>24</v>
      </c>
      <c r="E77" s="17" t="s">
        <v>33</v>
      </c>
      <c r="F77" s="37" t="s">
        <v>57</v>
      </c>
      <c r="G77" s="17" t="s">
        <v>179</v>
      </c>
      <c r="H77" s="23" t="s">
        <v>180</v>
      </c>
      <c r="I77" s="35"/>
      <c r="J77" s="6"/>
      <c r="K77" s="6"/>
      <c r="L77" s="6"/>
      <c r="M77" s="6"/>
      <c r="N77" s="6"/>
      <c r="O77" s="6"/>
      <c r="P77" s="6"/>
      <c r="Q77" s="6"/>
      <c r="R77" s="6"/>
      <c r="S77" s="37" t="s">
        <v>181</v>
      </c>
      <c r="T77" s="39"/>
      <c r="U77" s="67" t="str">
        <f t="shared" ref="U77:U121" si="1">A77&amp;"."&amp;C77&amp;"."&amp;E77&amp;"."&amp;G77&amp;"."&amp;I77&amp;"."&amp;K77&amp;"."&amp;M77&amp;"."&amp;O77&amp;"."&amp;Q77</f>
        <v>37.01.03.11.....</v>
      </c>
      <c r="V77" s="66" t="s">
        <v>182</v>
      </c>
    </row>
    <row r="78" spans="1:22" s="36" customFormat="1" ht="15" customHeight="1" thickBot="1" x14ac:dyDescent="0.3">
      <c r="A78" s="66" t="s">
        <v>21</v>
      </c>
      <c r="B78" s="40" t="s">
        <v>22</v>
      </c>
      <c r="C78" s="14" t="s">
        <v>23</v>
      </c>
      <c r="D78" s="40" t="s">
        <v>24</v>
      </c>
      <c r="E78" s="17" t="s">
        <v>49</v>
      </c>
      <c r="F78" s="40" t="s">
        <v>183</v>
      </c>
      <c r="G78" s="14" t="s">
        <v>184</v>
      </c>
      <c r="H78" s="40" t="s">
        <v>185</v>
      </c>
      <c r="I78" s="66" t="s">
        <v>58</v>
      </c>
      <c r="J78" s="40" t="s">
        <v>186</v>
      </c>
      <c r="K78" s="66" t="s">
        <v>58</v>
      </c>
      <c r="L78" s="40" t="s">
        <v>187</v>
      </c>
      <c r="M78" s="6"/>
      <c r="N78" s="6"/>
      <c r="O78" s="6"/>
      <c r="P78" s="6"/>
      <c r="Q78" s="6"/>
      <c r="R78" s="6"/>
      <c r="S78" s="40" t="s">
        <v>188</v>
      </c>
      <c r="T78" s="39"/>
      <c r="U78" s="67" t="str">
        <f t="shared" si="1"/>
        <v>37.01.04.12.06.06...</v>
      </c>
      <c r="V78" s="66" t="s">
        <v>189</v>
      </c>
    </row>
    <row r="79" spans="1:22" s="36" customFormat="1" ht="15" customHeight="1" thickBot="1" x14ac:dyDescent="0.3">
      <c r="A79" s="66" t="s">
        <v>21</v>
      </c>
      <c r="B79" s="40" t="s">
        <v>22</v>
      </c>
      <c r="C79" s="14" t="s">
        <v>23</v>
      </c>
      <c r="D79" s="40" t="s">
        <v>24</v>
      </c>
      <c r="E79" s="17" t="s">
        <v>49</v>
      </c>
      <c r="F79" s="40" t="s">
        <v>183</v>
      </c>
      <c r="G79" s="14" t="s">
        <v>184</v>
      </c>
      <c r="H79" s="40" t="s">
        <v>185</v>
      </c>
      <c r="I79" s="66" t="s">
        <v>58</v>
      </c>
      <c r="J79" s="40" t="s">
        <v>186</v>
      </c>
      <c r="K79" s="66" t="s">
        <v>101</v>
      </c>
      <c r="L79" s="40" t="s">
        <v>190</v>
      </c>
      <c r="M79" s="5"/>
      <c r="N79" s="5"/>
      <c r="O79" s="5"/>
      <c r="P79" s="5"/>
      <c r="Q79" s="5"/>
      <c r="R79" s="5"/>
      <c r="S79" s="40" t="s">
        <v>191</v>
      </c>
      <c r="T79" s="46"/>
      <c r="U79" s="67" t="str">
        <f t="shared" si="1"/>
        <v>37.01.04.12.06.07...</v>
      </c>
      <c r="V79" s="66" t="s">
        <v>192</v>
      </c>
    </row>
    <row r="80" spans="1:22" s="36" customFormat="1" ht="15" customHeight="1" thickBot="1" x14ac:dyDescent="0.3">
      <c r="A80" s="66" t="s">
        <v>21</v>
      </c>
      <c r="B80" s="40" t="s">
        <v>22</v>
      </c>
      <c r="C80" s="14" t="s">
        <v>23</v>
      </c>
      <c r="D80" s="40" t="s">
        <v>24</v>
      </c>
      <c r="E80" s="17" t="s">
        <v>49</v>
      </c>
      <c r="F80" s="40" t="s">
        <v>183</v>
      </c>
      <c r="G80" s="14" t="s">
        <v>184</v>
      </c>
      <c r="H80" s="40" t="s">
        <v>185</v>
      </c>
      <c r="I80" s="66" t="s">
        <v>101</v>
      </c>
      <c r="J80" s="40" t="s">
        <v>193</v>
      </c>
      <c r="K80" s="24"/>
      <c r="L80" s="24"/>
      <c r="M80" s="5"/>
      <c r="N80" s="5"/>
      <c r="O80" s="5"/>
      <c r="P80" s="5"/>
      <c r="Q80" s="5"/>
      <c r="R80" s="5"/>
      <c r="S80" s="40" t="s">
        <v>194</v>
      </c>
      <c r="T80" s="46"/>
      <c r="U80" s="67" t="str">
        <f t="shared" si="1"/>
        <v>37.01.04.12.07....</v>
      </c>
      <c r="V80" s="66" t="s">
        <v>195</v>
      </c>
    </row>
    <row r="81" spans="1:22" s="36" customFormat="1" ht="15" customHeight="1" thickBot="1" x14ac:dyDescent="0.3">
      <c r="A81" s="66" t="s">
        <v>21</v>
      </c>
      <c r="B81" s="40" t="s">
        <v>22</v>
      </c>
      <c r="C81" s="14" t="s">
        <v>23</v>
      </c>
      <c r="D81" s="40" t="s">
        <v>24</v>
      </c>
      <c r="E81" s="17" t="s">
        <v>49</v>
      </c>
      <c r="F81" s="40" t="s">
        <v>183</v>
      </c>
      <c r="G81" s="14" t="s">
        <v>184</v>
      </c>
      <c r="H81" s="40" t="s">
        <v>185</v>
      </c>
      <c r="I81" s="66" t="s">
        <v>168</v>
      </c>
      <c r="J81" s="40" t="s">
        <v>196</v>
      </c>
      <c r="K81" s="24"/>
      <c r="L81" s="24"/>
      <c r="M81" s="5"/>
      <c r="N81" s="5"/>
      <c r="O81" s="5"/>
      <c r="P81" s="5"/>
      <c r="Q81" s="5"/>
      <c r="R81" s="5"/>
      <c r="S81" s="40" t="s">
        <v>197</v>
      </c>
      <c r="T81" s="46"/>
      <c r="U81" s="67" t="str">
        <f t="shared" si="1"/>
        <v>37.01.04.12.08....</v>
      </c>
      <c r="V81" s="66" t="s">
        <v>198</v>
      </c>
    </row>
    <row r="82" spans="1:22" s="36" customFormat="1" ht="15" customHeight="1" thickBot="1" x14ac:dyDescent="0.3">
      <c r="A82" s="66" t="s">
        <v>21</v>
      </c>
      <c r="B82" s="40" t="s">
        <v>22</v>
      </c>
      <c r="C82" s="14" t="s">
        <v>23</v>
      </c>
      <c r="D82" s="40" t="s">
        <v>24</v>
      </c>
      <c r="E82" s="17" t="s">
        <v>49</v>
      </c>
      <c r="F82" s="40" t="s">
        <v>183</v>
      </c>
      <c r="G82" s="14" t="s">
        <v>199</v>
      </c>
      <c r="H82" s="40" t="s">
        <v>200</v>
      </c>
      <c r="I82" s="24"/>
      <c r="J82" s="24"/>
      <c r="K82" s="24"/>
      <c r="L82" s="24"/>
      <c r="M82" s="5"/>
      <c r="N82" s="5"/>
      <c r="O82" s="5"/>
      <c r="P82" s="5"/>
      <c r="Q82" s="5"/>
      <c r="R82" s="5"/>
      <c r="S82" s="40" t="s">
        <v>201</v>
      </c>
      <c r="T82" s="46"/>
      <c r="U82" s="67" t="str">
        <f t="shared" si="1"/>
        <v>37.01.04.13.....</v>
      </c>
      <c r="V82" s="66" t="s">
        <v>202</v>
      </c>
    </row>
    <row r="83" spans="1:22" s="36" customFormat="1" ht="15" customHeight="1" thickBot="1" x14ac:dyDescent="0.3">
      <c r="A83" s="66" t="s">
        <v>21</v>
      </c>
      <c r="B83" s="40" t="s">
        <v>22</v>
      </c>
      <c r="C83" s="14" t="s">
        <v>23</v>
      </c>
      <c r="D83" s="40" t="s">
        <v>24</v>
      </c>
      <c r="E83" s="17" t="s">
        <v>49</v>
      </c>
      <c r="F83" s="40" t="s">
        <v>183</v>
      </c>
      <c r="G83" s="14" t="s">
        <v>203</v>
      </c>
      <c r="H83" s="40" t="s">
        <v>57</v>
      </c>
      <c r="I83" s="14" t="s">
        <v>171</v>
      </c>
      <c r="J83" s="40" t="s">
        <v>204</v>
      </c>
      <c r="K83" s="24"/>
      <c r="L83" s="24"/>
      <c r="M83" s="6"/>
      <c r="N83" s="6"/>
      <c r="O83" s="6"/>
      <c r="P83" s="6"/>
      <c r="Q83" s="6"/>
      <c r="R83" s="6"/>
      <c r="S83" s="40" t="s">
        <v>205</v>
      </c>
      <c r="T83" s="39"/>
      <c r="U83" s="67" t="str">
        <f t="shared" si="1"/>
        <v>37.01.04.14.09....</v>
      </c>
      <c r="V83" s="66" t="s">
        <v>206</v>
      </c>
    </row>
    <row r="84" spans="1:22" s="36" customFormat="1" ht="15" customHeight="1" thickBot="1" x14ac:dyDescent="0.3">
      <c r="A84" s="66" t="s">
        <v>21</v>
      </c>
      <c r="B84" s="40" t="s">
        <v>22</v>
      </c>
      <c r="C84" s="14" t="s">
        <v>23</v>
      </c>
      <c r="D84" s="40" t="s">
        <v>24</v>
      </c>
      <c r="E84" s="17" t="s">
        <v>49</v>
      </c>
      <c r="F84" s="40" t="s">
        <v>183</v>
      </c>
      <c r="G84" s="14" t="s">
        <v>203</v>
      </c>
      <c r="H84" s="40" t="s">
        <v>57</v>
      </c>
      <c r="I84" s="14" t="s">
        <v>175</v>
      </c>
      <c r="J84" s="40" t="s">
        <v>207</v>
      </c>
      <c r="K84" s="24"/>
      <c r="L84" s="24"/>
      <c r="M84" s="6"/>
      <c r="N84" s="6"/>
      <c r="O84" s="6"/>
      <c r="P84" s="6"/>
      <c r="Q84" s="6"/>
      <c r="R84" s="6"/>
      <c r="S84" s="40" t="s">
        <v>208</v>
      </c>
      <c r="T84" s="39"/>
      <c r="U84" s="67" t="str">
        <f t="shared" si="1"/>
        <v>37.01.04.14.10....</v>
      </c>
      <c r="V84" s="66" t="s">
        <v>209</v>
      </c>
    </row>
    <row r="85" spans="1:22" s="36" customFormat="1" ht="15" customHeight="1" thickBot="1" x14ac:dyDescent="0.3">
      <c r="A85" s="66" t="s">
        <v>21</v>
      </c>
      <c r="B85" s="40" t="s">
        <v>22</v>
      </c>
      <c r="C85" s="14" t="s">
        <v>23</v>
      </c>
      <c r="D85" s="40" t="s">
        <v>24</v>
      </c>
      <c r="E85" s="17" t="s">
        <v>49</v>
      </c>
      <c r="F85" s="40" t="s">
        <v>183</v>
      </c>
      <c r="G85" s="14" t="s">
        <v>203</v>
      </c>
      <c r="H85" s="40" t="s">
        <v>57</v>
      </c>
      <c r="I85" s="14" t="s">
        <v>179</v>
      </c>
      <c r="J85" s="40" t="s">
        <v>210</v>
      </c>
      <c r="K85" s="24"/>
      <c r="L85" s="24"/>
      <c r="M85" s="6"/>
      <c r="N85" s="6"/>
      <c r="O85" s="6"/>
      <c r="P85" s="6"/>
      <c r="Q85" s="6"/>
      <c r="R85" s="6"/>
      <c r="S85" s="40" t="s">
        <v>211</v>
      </c>
      <c r="T85" s="39"/>
      <c r="U85" s="67" t="str">
        <f t="shared" si="1"/>
        <v>37.01.04.14.11....</v>
      </c>
      <c r="V85" s="66" t="s">
        <v>212</v>
      </c>
    </row>
    <row r="86" spans="1:22" s="36" customFormat="1" ht="15" customHeight="1" thickBot="1" x14ac:dyDescent="0.3">
      <c r="A86" s="66" t="s">
        <v>21</v>
      </c>
      <c r="B86" s="40" t="s">
        <v>22</v>
      </c>
      <c r="C86" s="14" t="s">
        <v>23</v>
      </c>
      <c r="D86" s="40" t="s">
        <v>24</v>
      </c>
      <c r="E86" s="17" t="s">
        <v>49</v>
      </c>
      <c r="F86" s="40" t="s">
        <v>183</v>
      </c>
      <c r="G86" s="14" t="s">
        <v>213</v>
      </c>
      <c r="H86" s="40" t="s">
        <v>214</v>
      </c>
      <c r="I86" s="24"/>
      <c r="J86" s="24"/>
      <c r="K86" s="24"/>
      <c r="L86" s="24"/>
      <c r="M86" s="6"/>
      <c r="N86" s="6"/>
      <c r="O86" s="6"/>
      <c r="P86" s="6"/>
      <c r="Q86" s="6"/>
      <c r="R86" s="6"/>
      <c r="S86" s="40" t="s">
        <v>215</v>
      </c>
      <c r="T86" s="39"/>
      <c r="U86" s="67" t="str">
        <f t="shared" si="1"/>
        <v>37.01.04.15.....</v>
      </c>
      <c r="V86" s="66" t="s">
        <v>216</v>
      </c>
    </row>
    <row r="87" spans="1:22" s="36" customFormat="1" ht="15" customHeight="1" thickBot="1" x14ac:dyDescent="0.3">
      <c r="A87" s="66" t="s">
        <v>21</v>
      </c>
      <c r="B87" s="40" t="s">
        <v>22</v>
      </c>
      <c r="C87" s="14" t="s">
        <v>23</v>
      </c>
      <c r="D87" s="40" t="s">
        <v>24</v>
      </c>
      <c r="E87" s="17" t="s">
        <v>53</v>
      </c>
      <c r="F87" s="18" t="s">
        <v>217</v>
      </c>
      <c r="G87" s="14" t="s">
        <v>218</v>
      </c>
      <c r="H87" s="40" t="s">
        <v>219</v>
      </c>
      <c r="I87" s="24"/>
      <c r="J87" s="24"/>
      <c r="K87" s="24"/>
      <c r="L87" s="24"/>
      <c r="M87" s="6"/>
      <c r="N87" s="6"/>
      <c r="O87" s="6"/>
      <c r="P87" s="6"/>
      <c r="Q87" s="6"/>
      <c r="R87" s="6"/>
      <c r="S87" s="40" t="s">
        <v>220</v>
      </c>
      <c r="T87" s="39"/>
      <c r="U87" s="67" t="str">
        <f t="shared" si="1"/>
        <v>37.01.05.16.....</v>
      </c>
      <c r="V87" s="66" t="s">
        <v>221</v>
      </c>
    </row>
    <row r="88" spans="1:22" s="36" customFormat="1" ht="15" customHeight="1" thickBot="1" x14ac:dyDescent="0.3">
      <c r="A88" s="66" t="s">
        <v>21</v>
      </c>
      <c r="B88" s="40" t="s">
        <v>22</v>
      </c>
      <c r="C88" s="14" t="s">
        <v>23</v>
      </c>
      <c r="D88" s="40" t="s">
        <v>24</v>
      </c>
      <c r="E88" s="17" t="s">
        <v>53</v>
      </c>
      <c r="F88" s="18" t="s">
        <v>217</v>
      </c>
      <c r="G88" s="14" t="s">
        <v>222</v>
      </c>
      <c r="H88" s="40" t="s">
        <v>223</v>
      </c>
      <c r="I88" s="24"/>
      <c r="J88" s="24"/>
      <c r="K88" s="24"/>
      <c r="L88" s="24"/>
      <c r="M88" s="6"/>
      <c r="N88" s="6"/>
      <c r="O88" s="6"/>
      <c r="P88" s="6"/>
      <c r="Q88" s="6"/>
      <c r="R88" s="6"/>
      <c r="S88" s="40" t="s">
        <v>224</v>
      </c>
      <c r="T88" s="39"/>
      <c r="U88" s="67" t="str">
        <f t="shared" si="1"/>
        <v>37.01.05.17.....</v>
      </c>
      <c r="V88" s="66" t="s">
        <v>225</v>
      </c>
    </row>
    <row r="89" spans="1:22" s="36" customFormat="1" ht="15" customHeight="1" thickBot="1" x14ac:dyDescent="0.3">
      <c r="A89" s="66" t="s">
        <v>21</v>
      </c>
      <c r="B89" s="40" t="s">
        <v>22</v>
      </c>
      <c r="C89" s="14" t="s">
        <v>23</v>
      </c>
      <c r="D89" s="40" t="s">
        <v>24</v>
      </c>
      <c r="E89" s="17" t="s">
        <v>58</v>
      </c>
      <c r="F89" s="18" t="s">
        <v>226</v>
      </c>
      <c r="G89" s="31"/>
      <c r="H89" s="24"/>
      <c r="I89" s="24"/>
      <c r="J89" s="24"/>
      <c r="K89" s="24"/>
      <c r="L89" s="24"/>
      <c r="M89" s="6"/>
      <c r="N89" s="6"/>
      <c r="O89" s="6"/>
      <c r="P89" s="6"/>
      <c r="Q89" s="6"/>
      <c r="R89" s="6"/>
      <c r="S89" s="40" t="s">
        <v>227</v>
      </c>
      <c r="T89" s="39"/>
      <c r="U89" s="67" t="str">
        <f t="shared" si="1"/>
        <v>37.01.06......</v>
      </c>
      <c r="V89" s="66" t="s">
        <v>228</v>
      </c>
    </row>
    <row r="90" spans="1:22" s="36" customFormat="1" ht="15" customHeight="1" thickBot="1" x14ac:dyDescent="0.3">
      <c r="A90" s="65" t="s">
        <v>21</v>
      </c>
      <c r="B90" s="37" t="s">
        <v>22</v>
      </c>
      <c r="C90" s="17" t="s">
        <v>23</v>
      </c>
      <c r="D90" s="37" t="s">
        <v>24</v>
      </c>
      <c r="E90" s="17" t="s">
        <v>101</v>
      </c>
      <c r="F90" s="37" t="s">
        <v>229</v>
      </c>
      <c r="G90" s="35"/>
      <c r="H90" s="6"/>
      <c r="I90" s="6"/>
      <c r="J90" s="6"/>
      <c r="K90" s="6"/>
      <c r="L90" s="6"/>
      <c r="M90" s="6"/>
      <c r="N90" s="6"/>
      <c r="O90" s="6"/>
      <c r="P90" s="6"/>
      <c r="Q90" s="6"/>
      <c r="R90" s="6"/>
      <c r="S90" s="37" t="s">
        <v>230</v>
      </c>
      <c r="T90" s="39"/>
      <c r="U90" s="67" t="str">
        <f t="shared" si="1"/>
        <v>37.01.07......</v>
      </c>
      <c r="V90" s="66" t="s">
        <v>231</v>
      </c>
    </row>
    <row r="91" spans="1:22" s="36" customFormat="1" ht="15" customHeight="1" thickBot="1" x14ac:dyDescent="0.3">
      <c r="A91" s="66" t="s">
        <v>21</v>
      </c>
      <c r="B91" s="40" t="s">
        <v>22</v>
      </c>
      <c r="C91" s="14" t="s">
        <v>28</v>
      </c>
      <c r="D91" s="40" t="s">
        <v>232</v>
      </c>
      <c r="E91" s="17" t="s">
        <v>168</v>
      </c>
      <c r="F91" s="40" t="s">
        <v>233</v>
      </c>
      <c r="G91" s="14" t="s">
        <v>234</v>
      </c>
      <c r="H91" s="40" t="s">
        <v>235</v>
      </c>
      <c r="I91" s="31"/>
      <c r="J91" s="24"/>
      <c r="K91" s="14" t="s">
        <v>168</v>
      </c>
      <c r="L91" s="40" t="s">
        <v>67</v>
      </c>
      <c r="M91" s="24"/>
      <c r="N91" s="24"/>
      <c r="O91" s="24"/>
      <c r="P91" s="24"/>
      <c r="Q91" s="24"/>
      <c r="R91" s="24"/>
      <c r="S91" s="40" t="s">
        <v>236</v>
      </c>
      <c r="T91" s="39"/>
      <c r="U91" s="67" t="str">
        <f t="shared" si="1"/>
        <v>37.02.08.18..08...</v>
      </c>
      <c r="V91" s="66" t="s">
        <v>237</v>
      </c>
    </row>
    <row r="92" spans="1:22" s="36" customFormat="1" ht="15" customHeight="1" thickBot="1" x14ac:dyDescent="0.3">
      <c r="A92" s="66" t="s">
        <v>21</v>
      </c>
      <c r="B92" s="40" t="s">
        <v>22</v>
      </c>
      <c r="C92" s="14" t="s">
        <v>28</v>
      </c>
      <c r="D92" s="40" t="s">
        <v>232</v>
      </c>
      <c r="E92" s="17" t="s">
        <v>171</v>
      </c>
      <c r="F92" s="40" t="s">
        <v>238</v>
      </c>
      <c r="G92" s="14" t="s">
        <v>239</v>
      </c>
      <c r="H92" s="40" t="s">
        <v>240</v>
      </c>
      <c r="I92" s="66" t="s">
        <v>171</v>
      </c>
      <c r="J92" s="47" t="s">
        <v>241</v>
      </c>
      <c r="K92" s="66" t="s">
        <v>171</v>
      </c>
      <c r="L92" s="40" t="s">
        <v>26</v>
      </c>
      <c r="M92" s="24"/>
      <c r="N92" s="24"/>
      <c r="O92" s="24"/>
      <c r="P92" s="24"/>
      <c r="Q92" s="24"/>
      <c r="R92" s="24"/>
      <c r="S92" s="47" t="s">
        <v>242</v>
      </c>
      <c r="T92" s="39"/>
      <c r="U92" s="67" t="str">
        <f t="shared" si="1"/>
        <v>37.02.09.19.09.09...</v>
      </c>
      <c r="V92" s="66" t="s">
        <v>243</v>
      </c>
    </row>
    <row r="93" spans="1:22" s="36" customFormat="1" ht="15" customHeight="1" thickBot="1" x14ac:dyDescent="0.3">
      <c r="A93" s="66" t="s">
        <v>21</v>
      </c>
      <c r="B93" s="40" t="s">
        <v>22</v>
      </c>
      <c r="C93" s="14" t="s">
        <v>28</v>
      </c>
      <c r="D93" s="40" t="s">
        <v>232</v>
      </c>
      <c r="E93" s="17" t="s">
        <v>171</v>
      </c>
      <c r="F93" s="40" t="s">
        <v>238</v>
      </c>
      <c r="G93" s="14" t="s">
        <v>239</v>
      </c>
      <c r="H93" s="40" t="s">
        <v>240</v>
      </c>
      <c r="I93" s="66" t="s">
        <v>171</v>
      </c>
      <c r="J93" s="47" t="s">
        <v>241</v>
      </c>
      <c r="K93" s="66" t="s">
        <v>175</v>
      </c>
      <c r="L93" s="40" t="s">
        <v>244</v>
      </c>
      <c r="M93" s="24"/>
      <c r="N93" s="24"/>
      <c r="O93" s="24"/>
      <c r="P93" s="24"/>
      <c r="Q93" s="24"/>
      <c r="R93" s="24"/>
      <c r="S93" s="47" t="s">
        <v>245</v>
      </c>
      <c r="T93" s="48"/>
      <c r="U93" s="67" t="str">
        <f t="shared" si="1"/>
        <v>37.02.09.19.09.10...</v>
      </c>
      <c r="V93" s="66" t="s">
        <v>246</v>
      </c>
    </row>
    <row r="94" spans="1:22" s="36" customFormat="1" ht="15" customHeight="1" thickBot="1" x14ac:dyDescent="0.3">
      <c r="A94" s="66" t="s">
        <v>21</v>
      </c>
      <c r="B94" s="40" t="s">
        <v>22</v>
      </c>
      <c r="C94" s="14" t="s">
        <v>28</v>
      </c>
      <c r="D94" s="40" t="s">
        <v>232</v>
      </c>
      <c r="E94" s="17" t="s">
        <v>171</v>
      </c>
      <c r="F94" s="40" t="s">
        <v>238</v>
      </c>
      <c r="G94" s="14" t="s">
        <v>239</v>
      </c>
      <c r="H94" s="40" t="s">
        <v>240</v>
      </c>
      <c r="I94" s="66" t="s">
        <v>175</v>
      </c>
      <c r="J94" s="40" t="s">
        <v>247</v>
      </c>
      <c r="K94" s="24"/>
      <c r="L94" s="24"/>
      <c r="M94" s="24"/>
      <c r="N94" s="24"/>
      <c r="O94" s="24"/>
      <c r="P94" s="24"/>
      <c r="Q94" s="24"/>
      <c r="R94" s="24"/>
      <c r="S94" s="47" t="s">
        <v>248</v>
      </c>
      <c r="T94" s="39"/>
      <c r="U94" s="67" t="str">
        <f t="shared" si="1"/>
        <v>37.02.09.19.10....</v>
      </c>
      <c r="V94" s="66" t="s">
        <v>249</v>
      </c>
    </row>
    <row r="95" spans="1:22" s="36" customFormat="1" ht="15" customHeight="1" thickBot="1" x14ac:dyDescent="0.3">
      <c r="A95" s="66" t="s">
        <v>21</v>
      </c>
      <c r="B95" s="40" t="s">
        <v>22</v>
      </c>
      <c r="C95" s="14" t="s">
        <v>28</v>
      </c>
      <c r="D95" s="40" t="s">
        <v>232</v>
      </c>
      <c r="E95" s="17" t="s">
        <v>171</v>
      </c>
      <c r="F95" s="40" t="s">
        <v>238</v>
      </c>
      <c r="G95" s="14" t="s">
        <v>239</v>
      </c>
      <c r="H95" s="40" t="s">
        <v>240</v>
      </c>
      <c r="I95" s="66" t="s">
        <v>179</v>
      </c>
      <c r="J95" s="40" t="s">
        <v>250</v>
      </c>
      <c r="K95" s="24"/>
      <c r="L95" s="24"/>
      <c r="M95" s="24"/>
      <c r="N95" s="24"/>
      <c r="O95" s="24"/>
      <c r="P95" s="24"/>
      <c r="Q95" s="24"/>
      <c r="R95" s="24"/>
      <c r="S95" s="47" t="s">
        <v>251</v>
      </c>
      <c r="T95" s="39"/>
      <c r="U95" s="67" t="str">
        <f t="shared" si="1"/>
        <v>37.02.09.19.11....</v>
      </c>
      <c r="V95" s="66" t="s">
        <v>252</v>
      </c>
    </row>
    <row r="96" spans="1:22" s="36" customFormat="1" ht="15" customHeight="1" thickBot="1" x14ac:dyDescent="0.3">
      <c r="A96" s="66" t="s">
        <v>21</v>
      </c>
      <c r="B96" s="40" t="s">
        <v>22</v>
      </c>
      <c r="C96" s="14" t="s">
        <v>28</v>
      </c>
      <c r="D96" s="40" t="s">
        <v>232</v>
      </c>
      <c r="E96" s="17" t="s">
        <v>171</v>
      </c>
      <c r="F96" s="40" t="s">
        <v>238</v>
      </c>
      <c r="G96" s="14" t="s">
        <v>253</v>
      </c>
      <c r="H96" s="40" t="s">
        <v>254</v>
      </c>
      <c r="I96" s="66" t="s">
        <v>184</v>
      </c>
      <c r="J96" s="40" t="s">
        <v>255</v>
      </c>
      <c r="K96" s="66" t="s">
        <v>179</v>
      </c>
      <c r="L96" s="40" t="s">
        <v>256</v>
      </c>
      <c r="M96" s="66" t="s">
        <v>33</v>
      </c>
      <c r="N96" s="40" t="s">
        <v>257</v>
      </c>
      <c r="O96" s="24"/>
      <c r="P96" s="24"/>
      <c r="Q96" s="24"/>
      <c r="R96" s="24"/>
      <c r="S96" s="47" t="s">
        <v>258</v>
      </c>
      <c r="T96" s="39"/>
      <c r="U96" s="67" t="str">
        <f t="shared" si="1"/>
        <v>37.02.09.20.12.11.03..</v>
      </c>
      <c r="V96" s="66" t="s">
        <v>259</v>
      </c>
    </row>
    <row r="97" spans="1:22" s="36" customFormat="1" ht="15" customHeight="1" thickBot="1" x14ac:dyDescent="0.3">
      <c r="A97" s="66" t="s">
        <v>21</v>
      </c>
      <c r="B97" s="40" t="s">
        <v>22</v>
      </c>
      <c r="C97" s="14" t="s">
        <v>28</v>
      </c>
      <c r="D97" s="40" t="s">
        <v>232</v>
      </c>
      <c r="E97" s="17" t="s">
        <v>171</v>
      </c>
      <c r="F97" s="40" t="s">
        <v>238</v>
      </c>
      <c r="G97" s="14" t="s">
        <v>253</v>
      </c>
      <c r="H97" s="40" t="s">
        <v>254</v>
      </c>
      <c r="I97" s="66" t="s">
        <v>184</v>
      </c>
      <c r="J97" s="40" t="s">
        <v>255</v>
      </c>
      <c r="K97" s="66" t="s">
        <v>179</v>
      </c>
      <c r="L97" s="40" t="s">
        <v>256</v>
      </c>
      <c r="M97" s="66" t="s">
        <v>33</v>
      </c>
      <c r="N97" s="40" t="s">
        <v>260</v>
      </c>
      <c r="O97" s="24"/>
      <c r="P97" s="24"/>
      <c r="Q97" s="24"/>
      <c r="R97" s="24"/>
      <c r="S97" s="47" t="s">
        <v>261</v>
      </c>
      <c r="T97" s="39"/>
      <c r="U97" s="67" t="str">
        <f t="shared" si="1"/>
        <v>37.02.09.20.12.11.03..</v>
      </c>
      <c r="V97" s="66" t="s">
        <v>262</v>
      </c>
    </row>
    <row r="98" spans="1:22" s="36" customFormat="1" ht="15" customHeight="1" thickBot="1" x14ac:dyDescent="0.3">
      <c r="A98" s="66" t="s">
        <v>21</v>
      </c>
      <c r="B98" s="40" t="s">
        <v>22</v>
      </c>
      <c r="C98" s="14" t="s">
        <v>28</v>
      </c>
      <c r="D98" s="40" t="s">
        <v>232</v>
      </c>
      <c r="E98" s="17" t="s">
        <v>171</v>
      </c>
      <c r="F98" s="40" t="s">
        <v>238</v>
      </c>
      <c r="G98" s="14" t="s">
        <v>253</v>
      </c>
      <c r="H98" s="40" t="s">
        <v>254</v>
      </c>
      <c r="I98" s="66" t="s">
        <v>184</v>
      </c>
      <c r="J98" s="40" t="s">
        <v>255</v>
      </c>
      <c r="K98" s="66" t="s">
        <v>179</v>
      </c>
      <c r="L98" s="40" t="s">
        <v>256</v>
      </c>
      <c r="M98" s="66" t="s">
        <v>49</v>
      </c>
      <c r="N98" s="40" t="s">
        <v>247</v>
      </c>
      <c r="O98" s="24"/>
      <c r="P98" s="24"/>
      <c r="Q98" s="24"/>
      <c r="R98" s="24"/>
      <c r="S98" s="47" t="s">
        <v>263</v>
      </c>
      <c r="T98" s="39"/>
      <c r="U98" s="67" t="str">
        <f t="shared" si="1"/>
        <v>37.02.09.20.12.11.04..</v>
      </c>
      <c r="V98" s="66" t="s">
        <v>264</v>
      </c>
    </row>
    <row r="99" spans="1:22" s="36" customFormat="1" ht="15" customHeight="1" thickBot="1" x14ac:dyDescent="0.3">
      <c r="A99" s="70" t="s">
        <v>21</v>
      </c>
      <c r="B99" s="41" t="s">
        <v>22</v>
      </c>
      <c r="C99" s="15" t="s">
        <v>28</v>
      </c>
      <c r="D99" s="40" t="s">
        <v>232</v>
      </c>
      <c r="E99" s="17" t="s">
        <v>171</v>
      </c>
      <c r="F99" s="40" t="s">
        <v>238</v>
      </c>
      <c r="G99" s="14" t="s">
        <v>253</v>
      </c>
      <c r="H99" s="40" t="s">
        <v>254</v>
      </c>
      <c r="I99" s="66" t="s">
        <v>184</v>
      </c>
      <c r="J99" s="40" t="s">
        <v>255</v>
      </c>
      <c r="K99" s="66" t="s">
        <v>184</v>
      </c>
      <c r="L99" s="40" t="s">
        <v>265</v>
      </c>
      <c r="M99" s="24"/>
      <c r="N99" s="24"/>
      <c r="O99" s="24"/>
      <c r="P99" s="24"/>
      <c r="Q99" s="24"/>
      <c r="R99" s="24"/>
      <c r="S99" s="47" t="s">
        <v>266</v>
      </c>
      <c r="T99" s="39"/>
      <c r="U99" s="67" t="str">
        <f t="shared" si="1"/>
        <v>37.02.09.20.12.12...</v>
      </c>
      <c r="V99" s="66" t="s">
        <v>267</v>
      </c>
    </row>
    <row r="100" spans="1:22" s="36" customFormat="1" ht="15" customHeight="1" thickBot="1" x14ac:dyDescent="0.3">
      <c r="A100" s="66" t="s">
        <v>21</v>
      </c>
      <c r="B100" s="40" t="s">
        <v>22</v>
      </c>
      <c r="C100" s="14" t="s">
        <v>28</v>
      </c>
      <c r="D100" s="40" t="s">
        <v>232</v>
      </c>
      <c r="E100" s="17" t="s">
        <v>171</v>
      </c>
      <c r="F100" s="40" t="s">
        <v>238</v>
      </c>
      <c r="G100" s="14" t="s">
        <v>253</v>
      </c>
      <c r="H100" s="40" t="s">
        <v>254</v>
      </c>
      <c r="I100" s="66" t="s">
        <v>199</v>
      </c>
      <c r="J100" s="40" t="s">
        <v>268</v>
      </c>
      <c r="K100" s="66" t="s">
        <v>199</v>
      </c>
      <c r="L100" s="40" t="s">
        <v>269</v>
      </c>
      <c r="M100" s="66" t="s">
        <v>53</v>
      </c>
      <c r="N100" s="40" t="s">
        <v>270</v>
      </c>
      <c r="O100" s="24"/>
      <c r="P100" s="24"/>
      <c r="Q100" s="66" t="s">
        <v>33</v>
      </c>
      <c r="R100" s="47" t="s">
        <v>271</v>
      </c>
      <c r="S100" s="47" t="s">
        <v>272</v>
      </c>
      <c r="T100" s="39"/>
      <c r="U100" s="67" t="str">
        <f t="shared" si="1"/>
        <v>37.02.09.20.13.13.05..03</v>
      </c>
      <c r="V100" s="66" t="s">
        <v>273</v>
      </c>
    </row>
    <row r="101" spans="1:22" s="36" customFormat="1" ht="15" customHeight="1" thickBot="1" x14ac:dyDescent="0.3">
      <c r="A101" s="66" t="s">
        <v>21</v>
      </c>
      <c r="B101" s="40" t="s">
        <v>22</v>
      </c>
      <c r="C101" s="14" t="s">
        <v>28</v>
      </c>
      <c r="D101" s="40" t="s">
        <v>232</v>
      </c>
      <c r="E101" s="17" t="s">
        <v>171</v>
      </c>
      <c r="F101" s="40" t="s">
        <v>238</v>
      </c>
      <c r="G101" s="14" t="s">
        <v>253</v>
      </c>
      <c r="H101" s="40" t="s">
        <v>254</v>
      </c>
      <c r="I101" s="66" t="s">
        <v>199</v>
      </c>
      <c r="J101" s="40" t="s">
        <v>268</v>
      </c>
      <c r="K101" s="66" t="s">
        <v>199</v>
      </c>
      <c r="L101" s="40" t="s">
        <v>269</v>
      </c>
      <c r="M101" s="66" t="s">
        <v>53</v>
      </c>
      <c r="N101" s="40" t="s">
        <v>270</v>
      </c>
      <c r="O101" s="24"/>
      <c r="P101" s="24"/>
      <c r="Q101" s="66" t="s">
        <v>49</v>
      </c>
      <c r="R101" s="47" t="s">
        <v>274</v>
      </c>
      <c r="S101" s="47" t="s">
        <v>275</v>
      </c>
      <c r="T101" s="39"/>
      <c r="U101" s="67" t="str">
        <f t="shared" si="1"/>
        <v>37.02.09.20.13.13.05..04</v>
      </c>
      <c r="V101" s="66" t="s">
        <v>276</v>
      </c>
    </row>
    <row r="102" spans="1:22" s="36" customFormat="1" ht="15" customHeight="1" thickBot="1" x14ac:dyDescent="0.3">
      <c r="A102" s="66" t="s">
        <v>21</v>
      </c>
      <c r="B102" s="40" t="s">
        <v>22</v>
      </c>
      <c r="C102" s="14" t="s">
        <v>28</v>
      </c>
      <c r="D102" s="40" t="s">
        <v>232</v>
      </c>
      <c r="E102" s="17" t="s">
        <v>171</v>
      </c>
      <c r="F102" s="40" t="s">
        <v>238</v>
      </c>
      <c r="G102" s="14" t="s">
        <v>253</v>
      </c>
      <c r="H102" s="40" t="s">
        <v>254</v>
      </c>
      <c r="I102" s="66" t="s">
        <v>199</v>
      </c>
      <c r="J102" s="40" t="s">
        <v>268</v>
      </c>
      <c r="K102" s="66" t="s">
        <v>199</v>
      </c>
      <c r="L102" s="40" t="s">
        <v>269</v>
      </c>
      <c r="M102" s="66" t="s">
        <v>58</v>
      </c>
      <c r="N102" s="18" t="s">
        <v>57</v>
      </c>
      <c r="O102" s="66" t="s">
        <v>33</v>
      </c>
      <c r="P102" s="25" t="s">
        <v>84</v>
      </c>
      <c r="Q102" s="66" t="s">
        <v>53</v>
      </c>
      <c r="R102" s="26" t="s">
        <v>59</v>
      </c>
      <c r="S102" s="47" t="s">
        <v>277</v>
      </c>
      <c r="T102" s="39"/>
      <c r="U102" s="67" t="str">
        <f t="shared" si="1"/>
        <v>37.02.09.20.13.13.06.03.05</v>
      </c>
      <c r="V102" s="66" t="s">
        <v>278</v>
      </c>
    </row>
    <row r="103" spans="1:22" s="36" customFormat="1" ht="15" customHeight="1" thickBot="1" x14ac:dyDescent="0.3">
      <c r="A103" s="66" t="s">
        <v>21</v>
      </c>
      <c r="B103" s="40" t="s">
        <v>22</v>
      </c>
      <c r="C103" s="14" t="s">
        <v>28</v>
      </c>
      <c r="D103" s="40" t="s">
        <v>232</v>
      </c>
      <c r="E103" s="17" t="s">
        <v>171</v>
      </c>
      <c r="F103" s="40" t="s">
        <v>238</v>
      </c>
      <c r="G103" s="14" t="s">
        <v>253</v>
      </c>
      <c r="H103" s="40" t="s">
        <v>254</v>
      </c>
      <c r="I103" s="66" t="s">
        <v>199</v>
      </c>
      <c r="J103" s="40" t="s">
        <v>268</v>
      </c>
      <c r="K103" s="66" t="s">
        <v>199</v>
      </c>
      <c r="L103" s="40" t="s">
        <v>269</v>
      </c>
      <c r="M103" s="66" t="s">
        <v>58</v>
      </c>
      <c r="N103" s="18" t="s">
        <v>57</v>
      </c>
      <c r="O103" s="66" t="s">
        <v>33</v>
      </c>
      <c r="P103" s="25" t="s">
        <v>84</v>
      </c>
      <c r="Q103" s="66" t="s">
        <v>58</v>
      </c>
      <c r="R103" s="26" t="s">
        <v>279</v>
      </c>
      <c r="S103" s="47" t="s">
        <v>280</v>
      </c>
      <c r="T103" s="39"/>
      <c r="U103" s="67" t="str">
        <f t="shared" si="1"/>
        <v>37.02.09.20.13.13.06.03.06</v>
      </c>
      <c r="V103" s="66" t="s">
        <v>281</v>
      </c>
    </row>
    <row r="104" spans="1:22" s="36" customFormat="1" ht="15" customHeight="1" thickBot="1" x14ac:dyDescent="0.3">
      <c r="A104" s="66" t="s">
        <v>21</v>
      </c>
      <c r="B104" s="40" t="s">
        <v>22</v>
      </c>
      <c r="C104" s="14" t="s">
        <v>28</v>
      </c>
      <c r="D104" s="40" t="s">
        <v>232</v>
      </c>
      <c r="E104" s="17" t="s">
        <v>171</v>
      </c>
      <c r="F104" s="40" t="s">
        <v>238</v>
      </c>
      <c r="G104" s="14" t="s">
        <v>253</v>
      </c>
      <c r="H104" s="40" t="s">
        <v>254</v>
      </c>
      <c r="I104" s="66" t="s">
        <v>199</v>
      </c>
      <c r="J104" s="40" t="s">
        <v>268</v>
      </c>
      <c r="K104" s="66" t="s">
        <v>199</v>
      </c>
      <c r="L104" s="40" t="s">
        <v>269</v>
      </c>
      <c r="M104" s="66" t="s">
        <v>58</v>
      </c>
      <c r="N104" s="18" t="s">
        <v>57</v>
      </c>
      <c r="O104" s="66" t="s">
        <v>33</v>
      </c>
      <c r="P104" s="25" t="s">
        <v>84</v>
      </c>
      <c r="Q104" s="66" t="s">
        <v>101</v>
      </c>
      <c r="R104" s="47" t="s">
        <v>282</v>
      </c>
      <c r="S104" s="47" t="s">
        <v>283</v>
      </c>
      <c r="T104" s="39"/>
      <c r="U104" s="67" t="str">
        <f t="shared" si="1"/>
        <v>37.02.09.20.13.13.06.03.07</v>
      </c>
      <c r="V104" s="66" t="s">
        <v>284</v>
      </c>
    </row>
    <row r="105" spans="1:22" s="45" customFormat="1" ht="15" customHeight="1" thickBot="1" x14ac:dyDescent="0.3">
      <c r="A105" s="66" t="s">
        <v>21</v>
      </c>
      <c r="B105" s="40" t="s">
        <v>22</v>
      </c>
      <c r="C105" s="14" t="s">
        <v>28</v>
      </c>
      <c r="D105" s="40" t="s">
        <v>232</v>
      </c>
      <c r="E105" s="17" t="s">
        <v>171</v>
      </c>
      <c r="F105" s="40" t="s">
        <v>238</v>
      </c>
      <c r="G105" s="14" t="s">
        <v>253</v>
      </c>
      <c r="H105" s="40" t="s">
        <v>254</v>
      </c>
      <c r="I105" s="66" t="s">
        <v>199</v>
      </c>
      <c r="J105" s="40" t="s">
        <v>268</v>
      </c>
      <c r="K105" s="66" t="s">
        <v>199</v>
      </c>
      <c r="L105" s="40" t="s">
        <v>269</v>
      </c>
      <c r="M105" s="66" t="s">
        <v>58</v>
      </c>
      <c r="N105" s="18" t="s">
        <v>57</v>
      </c>
      <c r="O105" s="66" t="s">
        <v>33</v>
      </c>
      <c r="P105" s="25" t="s">
        <v>84</v>
      </c>
      <c r="Q105" s="66" t="s">
        <v>168</v>
      </c>
      <c r="R105" s="47" t="s">
        <v>316</v>
      </c>
      <c r="S105" s="47" t="s">
        <v>326</v>
      </c>
      <c r="T105" s="39"/>
      <c r="U105" s="67" t="str">
        <f t="shared" si="1"/>
        <v>37.02.09.20.13.13.06.03.08</v>
      </c>
      <c r="V105" s="66" t="s">
        <v>321</v>
      </c>
    </row>
    <row r="106" spans="1:22" s="36" customFormat="1" ht="15" customHeight="1" thickBot="1" x14ac:dyDescent="0.3">
      <c r="A106" s="66" t="s">
        <v>21</v>
      </c>
      <c r="B106" s="40" t="s">
        <v>22</v>
      </c>
      <c r="C106" s="14" t="s">
        <v>28</v>
      </c>
      <c r="D106" s="40" t="s">
        <v>232</v>
      </c>
      <c r="E106" s="17" t="s">
        <v>171</v>
      </c>
      <c r="F106" s="40" t="s">
        <v>238</v>
      </c>
      <c r="G106" s="14" t="s">
        <v>253</v>
      </c>
      <c r="H106" s="40" t="s">
        <v>254</v>
      </c>
      <c r="I106" s="66" t="s">
        <v>199</v>
      </c>
      <c r="J106" s="40" t="s">
        <v>268</v>
      </c>
      <c r="K106" s="66" t="s">
        <v>199</v>
      </c>
      <c r="L106" s="40" t="s">
        <v>269</v>
      </c>
      <c r="M106" s="66" t="s">
        <v>58</v>
      </c>
      <c r="N106" s="18" t="s">
        <v>57</v>
      </c>
      <c r="O106" s="66" t="s">
        <v>33</v>
      </c>
      <c r="P106" s="25" t="s">
        <v>84</v>
      </c>
      <c r="Q106" s="66" t="s">
        <v>171</v>
      </c>
      <c r="R106" s="47" t="s">
        <v>285</v>
      </c>
      <c r="S106" s="47" t="s">
        <v>286</v>
      </c>
      <c r="T106" s="39"/>
      <c r="U106" s="67" t="str">
        <f t="shared" si="1"/>
        <v>37.02.09.20.13.13.06.03.09</v>
      </c>
      <c r="V106" s="66" t="s">
        <v>287</v>
      </c>
    </row>
    <row r="107" spans="1:22" s="36" customFormat="1" ht="15" customHeight="1" thickBot="1" x14ac:dyDescent="0.3">
      <c r="A107" s="66" t="s">
        <v>21</v>
      </c>
      <c r="B107" s="40" t="s">
        <v>22</v>
      </c>
      <c r="C107" s="14" t="s">
        <v>28</v>
      </c>
      <c r="D107" s="40" t="s">
        <v>232</v>
      </c>
      <c r="E107" s="17" t="s">
        <v>171</v>
      </c>
      <c r="F107" s="40" t="s">
        <v>238</v>
      </c>
      <c r="G107" s="14" t="s">
        <v>253</v>
      </c>
      <c r="H107" s="40" t="s">
        <v>254</v>
      </c>
      <c r="I107" s="66" t="s">
        <v>199</v>
      </c>
      <c r="J107" s="40" t="s">
        <v>268</v>
      </c>
      <c r="K107" s="66" t="s">
        <v>199</v>
      </c>
      <c r="L107" s="40" t="s">
        <v>269</v>
      </c>
      <c r="M107" s="66" t="s">
        <v>58</v>
      </c>
      <c r="N107" s="18" t="s">
        <v>57</v>
      </c>
      <c r="O107" s="66" t="s">
        <v>33</v>
      </c>
      <c r="P107" s="25" t="s">
        <v>84</v>
      </c>
      <c r="Q107" s="66" t="s">
        <v>175</v>
      </c>
      <c r="R107" s="47" t="s">
        <v>288</v>
      </c>
      <c r="S107" s="47" t="s">
        <v>289</v>
      </c>
      <c r="T107" s="39"/>
      <c r="U107" s="67" t="str">
        <f t="shared" si="1"/>
        <v>37.02.09.20.13.13.06.03.10</v>
      </c>
      <c r="V107" s="66" t="s">
        <v>322</v>
      </c>
    </row>
    <row r="108" spans="1:22" s="36" customFormat="1" ht="15" customHeight="1" thickBot="1" x14ac:dyDescent="0.3">
      <c r="A108" s="66" t="s">
        <v>21</v>
      </c>
      <c r="B108" s="40" t="s">
        <v>22</v>
      </c>
      <c r="C108" s="14" t="s">
        <v>28</v>
      </c>
      <c r="D108" s="40" t="s">
        <v>232</v>
      </c>
      <c r="E108" s="17" t="s">
        <v>171</v>
      </c>
      <c r="F108" s="40" t="s">
        <v>238</v>
      </c>
      <c r="G108" s="14" t="s">
        <v>253</v>
      </c>
      <c r="H108" s="40" t="s">
        <v>254</v>
      </c>
      <c r="I108" s="66" t="s">
        <v>199</v>
      </c>
      <c r="J108" s="40" t="s">
        <v>268</v>
      </c>
      <c r="K108" s="66" t="s">
        <v>199</v>
      </c>
      <c r="L108" s="40" t="s">
        <v>269</v>
      </c>
      <c r="M108" s="66" t="s">
        <v>58</v>
      </c>
      <c r="N108" s="18" t="s">
        <v>57</v>
      </c>
      <c r="O108" s="66" t="s">
        <v>49</v>
      </c>
      <c r="P108" s="25" t="s">
        <v>60</v>
      </c>
      <c r="Q108" s="66" t="s">
        <v>53</v>
      </c>
      <c r="R108" s="26" t="s">
        <v>59</v>
      </c>
      <c r="S108" s="47" t="s">
        <v>290</v>
      </c>
      <c r="T108" s="39"/>
      <c r="U108" s="67" t="str">
        <f t="shared" si="1"/>
        <v>37.02.09.20.13.13.06.04.05</v>
      </c>
      <c r="V108" s="66" t="s">
        <v>291</v>
      </c>
    </row>
    <row r="109" spans="1:22" s="36" customFormat="1" ht="15" customHeight="1" thickBot="1" x14ac:dyDescent="0.3">
      <c r="A109" s="66" t="s">
        <v>21</v>
      </c>
      <c r="B109" s="40" t="s">
        <v>22</v>
      </c>
      <c r="C109" s="14" t="s">
        <v>28</v>
      </c>
      <c r="D109" s="40" t="s">
        <v>232</v>
      </c>
      <c r="E109" s="17" t="s">
        <v>171</v>
      </c>
      <c r="F109" s="40" t="s">
        <v>238</v>
      </c>
      <c r="G109" s="14" t="s">
        <v>253</v>
      </c>
      <c r="H109" s="40" t="s">
        <v>254</v>
      </c>
      <c r="I109" s="66" t="s">
        <v>199</v>
      </c>
      <c r="J109" s="40" t="s">
        <v>268</v>
      </c>
      <c r="K109" s="66" t="s">
        <v>199</v>
      </c>
      <c r="L109" s="40" t="s">
        <v>269</v>
      </c>
      <c r="M109" s="66" t="s">
        <v>58</v>
      </c>
      <c r="N109" s="18" t="s">
        <v>57</v>
      </c>
      <c r="O109" s="66" t="s">
        <v>49</v>
      </c>
      <c r="P109" s="18" t="s">
        <v>60</v>
      </c>
      <c r="Q109" s="66" t="s">
        <v>58</v>
      </c>
      <c r="R109" s="26" t="s">
        <v>279</v>
      </c>
      <c r="S109" s="47" t="s">
        <v>292</v>
      </c>
      <c r="T109" s="39"/>
      <c r="U109" s="67" t="str">
        <f t="shared" si="1"/>
        <v>37.02.09.20.13.13.06.04.06</v>
      </c>
      <c r="V109" s="66" t="s">
        <v>293</v>
      </c>
    </row>
    <row r="110" spans="1:22" s="36" customFormat="1" ht="15" customHeight="1" thickBot="1" x14ac:dyDescent="0.3">
      <c r="A110" s="70" t="s">
        <v>21</v>
      </c>
      <c r="B110" s="41" t="s">
        <v>22</v>
      </c>
      <c r="C110" s="15" t="s">
        <v>28</v>
      </c>
      <c r="D110" s="41" t="s">
        <v>232</v>
      </c>
      <c r="E110" s="17" t="s">
        <v>171</v>
      </c>
      <c r="F110" s="41" t="s">
        <v>238</v>
      </c>
      <c r="G110" s="15" t="s">
        <v>253</v>
      </c>
      <c r="H110" s="41" t="s">
        <v>254</v>
      </c>
      <c r="I110" s="70" t="s">
        <v>199</v>
      </c>
      <c r="J110" s="41" t="s">
        <v>268</v>
      </c>
      <c r="K110" s="66" t="s">
        <v>199</v>
      </c>
      <c r="L110" s="41" t="s">
        <v>269</v>
      </c>
      <c r="M110" s="66" t="s">
        <v>101</v>
      </c>
      <c r="N110" s="27" t="s">
        <v>294</v>
      </c>
      <c r="O110" s="28"/>
      <c r="P110" s="28"/>
      <c r="Q110" s="24"/>
      <c r="R110" s="24"/>
      <c r="S110" s="71" t="s">
        <v>295</v>
      </c>
      <c r="T110" s="39"/>
      <c r="U110" s="67" t="str">
        <f t="shared" si="1"/>
        <v>37.02.09.20.13.13.07..</v>
      </c>
      <c r="V110" s="70" t="s">
        <v>296</v>
      </c>
    </row>
    <row r="111" spans="1:22" s="36" customFormat="1" ht="15" customHeight="1" thickBot="1" x14ac:dyDescent="0.3">
      <c r="A111" s="72" t="s">
        <v>21</v>
      </c>
      <c r="B111" s="40" t="s">
        <v>22</v>
      </c>
      <c r="C111" s="19" t="s">
        <v>28</v>
      </c>
      <c r="D111" s="40" t="s">
        <v>232</v>
      </c>
      <c r="E111" s="17" t="s">
        <v>171</v>
      </c>
      <c r="F111" s="40" t="s">
        <v>238</v>
      </c>
      <c r="G111" s="19" t="s">
        <v>253</v>
      </c>
      <c r="H111" s="40" t="s">
        <v>254</v>
      </c>
      <c r="I111" s="73" t="s">
        <v>199</v>
      </c>
      <c r="J111" s="40" t="s">
        <v>268</v>
      </c>
      <c r="K111" s="66" t="s">
        <v>199</v>
      </c>
      <c r="L111" s="40" t="s">
        <v>269</v>
      </c>
      <c r="M111" s="66" t="s">
        <v>101</v>
      </c>
      <c r="N111" s="18" t="s">
        <v>334</v>
      </c>
      <c r="O111" s="28"/>
      <c r="P111" s="28"/>
      <c r="Q111" s="24"/>
      <c r="R111" s="24"/>
      <c r="S111" s="40" t="s">
        <v>297</v>
      </c>
      <c r="T111" s="6"/>
      <c r="U111" s="74" t="str">
        <f t="shared" si="1"/>
        <v>37.02.09.20.13.13.07..</v>
      </c>
      <c r="V111" s="75" t="s">
        <v>298</v>
      </c>
    </row>
    <row r="112" spans="1:22" s="36" customFormat="1" ht="15" customHeight="1" thickBot="1" x14ac:dyDescent="0.3">
      <c r="A112" s="76" t="s">
        <v>21</v>
      </c>
      <c r="B112" s="43" t="s">
        <v>22</v>
      </c>
      <c r="C112" s="16" t="s">
        <v>28</v>
      </c>
      <c r="D112" s="43" t="s">
        <v>232</v>
      </c>
      <c r="E112" s="17" t="s">
        <v>171</v>
      </c>
      <c r="F112" s="43" t="s">
        <v>238</v>
      </c>
      <c r="G112" s="16" t="s">
        <v>253</v>
      </c>
      <c r="H112" s="43" t="s">
        <v>254</v>
      </c>
      <c r="I112" s="76" t="s">
        <v>199</v>
      </c>
      <c r="J112" s="43" t="s">
        <v>268</v>
      </c>
      <c r="K112" s="66" t="s">
        <v>199</v>
      </c>
      <c r="L112" s="43" t="s">
        <v>269</v>
      </c>
      <c r="M112" s="66" t="s">
        <v>168</v>
      </c>
      <c r="N112" s="29" t="s">
        <v>185</v>
      </c>
      <c r="O112" s="28"/>
      <c r="P112" s="28"/>
      <c r="Q112" s="66" t="s">
        <v>175</v>
      </c>
      <c r="R112" s="40" t="s">
        <v>61</v>
      </c>
      <c r="S112" s="77" t="s">
        <v>299</v>
      </c>
      <c r="T112" s="39"/>
      <c r="U112" s="67" t="str">
        <f t="shared" si="1"/>
        <v>37.02.09.20.13.13.08..10</v>
      </c>
      <c r="V112" s="76" t="s">
        <v>300</v>
      </c>
    </row>
    <row r="113" spans="1:22" s="36" customFormat="1" ht="15" customHeight="1" thickBot="1" x14ac:dyDescent="0.3">
      <c r="A113" s="66" t="s">
        <v>21</v>
      </c>
      <c r="B113" s="40" t="s">
        <v>22</v>
      </c>
      <c r="C113" s="14" t="s">
        <v>28</v>
      </c>
      <c r="D113" s="40" t="s">
        <v>232</v>
      </c>
      <c r="E113" s="17" t="s">
        <v>171</v>
      </c>
      <c r="F113" s="40" t="s">
        <v>238</v>
      </c>
      <c r="G113" s="14" t="s">
        <v>253</v>
      </c>
      <c r="H113" s="40" t="s">
        <v>254</v>
      </c>
      <c r="I113" s="66" t="s">
        <v>199</v>
      </c>
      <c r="J113" s="40" t="s">
        <v>268</v>
      </c>
      <c r="K113" s="66" t="s">
        <v>199</v>
      </c>
      <c r="L113" s="40" t="s">
        <v>269</v>
      </c>
      <c r="M113" s="66" t="s">
        <v>168</v>
      </c>
      <c r="N113" s="18" t="s">
        <v>185</v>
      </c>
      <c r="O113" s="28"/>
      <c r="P113" s="28"/>
      <c r="Q113" s="66" t="s">
        <v>179</v>
      </c>
      <c r="R113" s="47" t="s">
        <v>75</v>
      </c>
      <c r="S113" s="47" t="s">
        <v>301</v>
      </c>
      <c r="T113" s="39"/>
      <c r="U113" s="67" t="str">
        <f t="shared" si="1"/>
        <v>37.02.09.20.13.13.08..11</v>
      </c>
      <c r="V113" s="66" t="s">
        <v>302</v>
      </c>
    </row>
    <row r="114" spans="1:22" s="36" customFormat="1" ht="15" customHeight="1" thickBot="1" x14ac:dyDescent="0.3">
      <c r="A114" s="66" t="s">
        <v>21</v>
      </c>
      <c r="B114" s="40" t="s">
        <v>22</v>
      </c>
      <c r="C114" s="14" t="s">
        <v>28</v>
      </c>
      <c r="D114" s="40" t="s">
        <v>232</v>
      </c>
      <c r="E114" s="17" t="s">
        <v>171</v>
      </c>
      <c r="F114" s="40" t="s">
        <v>238</v>
      </c>
      <c r="G114" s="14" t="s">
        <v>253</v>
      </c>
      <c r="H114" s="40" t="s">
        <v>254</v>
      </c>
      <c r="I114" s="66" t="s">
        <v>199</v>
      </c>
      <c r="J114" s="40" t="s">
        <v>268</v>
      </c>
      <c r="K114" s="66" t="s">
        <v>199</v>
      </c>
      <c r="L114" s="40" t="s">
        <v>269</v>
      </c>
      <c r="M114" s="66" t="s">
        <v>168</v>
      </c>
      <c r="N114" s="18" t="s">
        <v>185</v>
      </c>
      <c r="O114" s="28"/>
      <c r="P114" s="28"/>
      <c r="Q114" s="66" t="s">
        <v>184</v>
      </c>
      <c r="R114" s="47" t="s">
        <v>303</v>
      </c>
      <c r="S114" s="47" t="s">
        <v>304</v>
      </c>
      <c r="T114" s="39"/>
      <c r="U114" s="67" t="str">
        <f t="shared" si="1"/>
        <v>37.02.09.20.13.13.08..12</v>
      </c>
      <c r="V114" s="66" t="s">
        <v>305</v>
      </c>
    </row>
    <row r="115" spans="1:22" s="36" customFormat="1" ht="15" customHeight="1" thickBot="1" x14ac:dyDescent="0.3">
      <c r="A115" s="66" t="s">
        <v>21</v>
      </c>
      <c r="B115" s="40" t="s">
        <v>22</v>
      </c>
      <c r="C115" s="14" t="s">
        <v>28</v>
      </c>
      <c r="D115" s="40" t="s">
        <v>232</v>
      </c>
      <c r="E115" s="17" t="s">
        <v>171</v>
      </c>
      <c r="F115" s="40" t="s">
        <v>238</v>
      </c>
      <c r="G115" s="14" t="s">
        <v>253</v>
      </c>
      <c r="H115" s="40" t="s">
        <v>254</v>
      </c>
      <c r="I115" s="66" t="s">
        <v>199</v>
      </c>
      <c r="J115" s="40" t="s">
        <v>268</v>
      </c>
      <c r="K115" s="66" t="s">
        <v>199</v>
      </c>
      <c r="L115" s="40" t="s">
        <v>269</v>
      </c>
      <c r="M115" s="66" t="s">
        <v>168</v>
      </c>
      <c r="N115" s="18" t="s">
        <v>185</v>
      </c>
      <c r="O115" s="28"/>
      <c r="P115" s="28"/>
      <c r="Q115" s="66" t="s">
        <v>199</v>
      </c>
      <c r="R115" s="47" t="s">
        <v>306</v>
      </c>
      <c r="S115" s="47" t="s">
        <v>385</v>
      </c>
      <c r="T115" s="39"/>
      <c r="U115" s="67" t="str">
        <f t="shared" si="1"/>
        <v>37.02.09.20.13.13.08..13</v>
      </c>
      <c r="V115" s="66" t="s">
        <v>307</v>
      </c>
    </row>
    <row r="116" spans="1:22" s="36" customFormat="1" ht="15" customHeight="1" thickBot="1" x14ac:dyDescent="0.3">
      <c r="A116" s="66" t="s">
        <v>21</v>
      </c>
      <c r="B116" s="40" t="s">
        <v>22</v>
      </c>
      <c r="C116" s="14" t="s">
        <v>28</v>
      </c>
      <c r="D116" s="40" t="s">
        <v>232</v>
      </c>
      <c r="E116" s="17" t="s">
        <v>171</v>
      </c>
      <c r="F116" s="40" t="s">
        <v>238</v>
      </c>
      <c r="G116" s="14" t="s">
        <v>253</v>
      </c>
      <c r="H116" s="40" t="s">
        <v>254</v>
      </c>
      <c r="I116" s="66" t="s">
        <v>199</v>
      </c>
      <c r="J116" s="40" t="s">
        <v>268</v>
      </c>
      <c r="K116" s="66" t="s">
        <v>199</v>
      </c>
      <c r="L116" s="40" t="s">
        <v>269</v>
      </c>
      <c r="M116" s="66" t="s">
        <v>168</v>
      </c>
      <c r="N116" s="18" t="s">
        <v>185</v>
      </c>
      <c r="O116" s="28"/>
      <c r="P116" s="28"/>
      <c r="Q116" s="66" t="s">
        <v>203</v>
      </c>
      <c r="R116" s="40" t="s">
        <v>308</v>
      </c>
      <c r="S116" s="47" t="s">
        <v>309</v>
      </c>
      <c r="T116" s="39"/>
      <c r="U116" s="67" t="str">
        <f t="shared" si="1"/>
        <v>37.02.09.20.13.13.08..14</v>
      </c>
      <c r="V116" s="66" t="s">
        <v>310</v>
      </c>
    </row>
    <row r="117" spans="1:22" s="36" customFormat="1" ht="15" customHeight="1" thickBot="1" x14ac:dyDescent="0.3">
      <c r="A117" s="78" t="s">
        <v>21</v>
      </c>
      <c r="B117" s="49" t="s">
        <v>22</v>
      </c>
      <c r="C117" s="50" t="s">
        <v>28</v>
      </c>
      <c r="D117" s="51" t="s">
        <v>232</v>
      </c>
      <c r="E117" s="17" t="s">
        <v>171</v>
      </c>
      <c r="F117" s="51" t="s">
        <v>238</v>
      </c>
      <c r="G117" s="20" t="s">
        <v>253</v>
      </c>
      <c r="H117" s="51" t="s">
        <v>254</v>
      </c>
      <c r="I117" s="79" t="s">
        <v>199</v>
      </c>
      <c r="J117" s="51" t="s">
        <v>268</v>
      </c>
      <c r="K117" s="66" t="s">
        <v>203</v>
      </c>
      <c r="L117" s="41" t="s">
        <v>329</v>
      </c>
      <c r="M117" s="24"/>
      <c r="N117" s="24"/>
      <c r="O117" s="24"/>
      <c r="P117" s="24"/>
      <c r="Q117" s="24"/>
      <c r="R117" s="24"/>
      <c r="S117" s="55" t="s">
        <v>330</v>
      </c>
      <c r="T117" s="39"/>
      <c r="U117" s="67" t="str">
        <f t="shared" si="1"/>
        <v>37.02.09.20.13.14...</v>
      </c>
      <c r="V117" s="80" t="s">
        <v>312</v>
      </c>
    </row>
    <row r="118" spans="1:22" s="36" customFormat="1" ht="14.25" customHeight="1" thickBot="1" x14ac:dyDescent="0.3">
      <c r="A118" s="81">
        <v>37</v>
      </c>
      <c r="B118" s="52" t="s">
        <v>22</v>
      </c>
      <c r="C118" s="21" t="s">
        <v>28</v>
      </c>
      <c r="D118" s="53" t="s">
        <v>232</v>
      </c>
      <c r="E118" s="14" t="s">
        <v>175</v>
      </c>
      <c r="F118" s="54" t="s">
        <v>233</v>
      </c>
      <c r="G118" s="21" t="s">
        <v>253</v>
      </c>
      <c r="H118" s="55" t="s">
        <v>254</v>
      </c>
      <c r="I118" s="80" t="s">
        <v>199</v>
      </c>
      <c r="J118" s="52" t="s">
        <v>268</v>
      </c>
      <c r="K118" s="66" t="s">
        <v>213</v>
      </c>
      <c r="L118" s="53" t="s">
        <v>311</v>
      </c>
      <c r="M118" s="66" t="s">
        <v>171</v>
      </c>
      <c r="N118" s="30" t="s">
        <v>314</v>
      </c>
      <c r="O118" s="6"/>
      <c r="P118" s="6"/>
      <c r="Q118" s="82"/>
      <c r="R118" s="24"/>
      <c r="S118" s="22" t="s">
        <v>331</v>
      </c>
      <c r="T118" s="45"/>
      <c r="U118" s="74" t="str">
        <f t="shared" si="1"/>
        <v>37.02.10.20.13.15.09..</v>
      </c>
      <c r="V118" s="80" t="s">
        <v>313</v>
      </c>
    </row>
    <row r="119" spans="1:22" s="45" customFormat="1" ht="15" customHeight="1" thickBot="1" x14ac:dyDescent="0.3">
      <c r="A119" s="83">
        <v>37</v>
      </c>
      <c r="B119" s="56" t="s">
        <v>22</v>
      </c>
      <c r="C119" s="57" t="s">
        <v>28</v>
      </c>
      <c r="D119" s="58" t="s">
        <v>232</v>
      </c>
      <c r="E119" s="15" t="s">
        <v>171</v>
      </c>
      <c r="F119" s="59" t="s">
        <v>238</v>
      </c>
      <c r="G119" s="14" t="s">
        <v>253</v>
      </c>
      <c r="H119" s="40" t="s">
        <v>254</v>
      </c>
      <c r="I119" s="66" t="s">
        <v>199</v>
      </c>
      <c r="J119" s="56" t="s">
        <v>268</v>
      </c>
      <c r="K119" s="66" t="s">
        <v>218</v>
      </c>
      <c r="L119" s="37" t="s">
        <v>319</v>
      </c>
      <c r="M119" s="82"/>
      <c r="N119" s="28"/>
      <c r="O119" s="6"/>
      <c r="P119" s="6"/>
      <c r="Q119" s="82"/>
      <c r="R119" s="24"/>
      <c r="S119" s="23" t="s">
        <v>332</v>
      </c>
      <c r="U119" s="74" t="str">
        <f t="shared" si="1"/>
        <v>37.02.09.20.13.16...</v>
      </c>
      <c r="V119" s="66" t="s">
        <v>323</v>
      </c>
    </row>
    <row r="120" spans="1:22" s="45" customFormat="1" ht="15" customHeight="1" thickBot="1" x14ac:dyDescent="0.3">
      <c r="A120" s="83">
        <v>37</v>
      </c>
      <c r="B120" s="56" t="s">
        <v>22</v>
      </c>
      <c r="C120" s="14" t="s">
        <v>28</v>
      </c>
      <c r="D120" s="58" t="s">
        <v>232</v>
      </c>
      <c r="E120" s="15" t="s">
        <v>171</v>
      </c>
      <c r="F120" s="59" t="s">
        <v>238</v>
      </c>
      <c r="G120" s="15" t="s">
        <v>253</v>
      </c>
      <c r="H120" s="40" t="s">
        <v>254</v>
      </c>
      <c r="I120" s="70" t="s">
        <v>199</v>
      </c>
      <c r="J120" s="56" t="s">
        <v>268</v>
      </c>
      <c r="K120" s="66" t="s">
        <v>218</v>
      </c>
      <c r="L120" s="58" t="s">
        <v>319</v>
      </c>
      <c r="M120" s="66" t="s">
        <v>171</v>
      </c>
      <c r="N120" s="30" t="s">
        <v>314</v>
      </c>
      <c r="O120" s="6"/>
      <c r="P120" s="6"/>
      <c r="Q120" s="82"/>
      <c r="R120" s="24"/>
      <c r="S120" s="23" t="s">
        <v>333</v>
      </c>
      <c r="U120" s="74" t="str">
        <f t="shared" si="1"/>
        <v>37.02.09.20.13.16.09..</v>
      </c>
      <c r="V120" s="66" t="s">
        <v>324</v>
      </c>
    </row>
    <row r="121" spans="1:22" s="45" customFormat="1" ht="15.75" thickBot="1" x14ac:dyDescent="0.3">
      <c r="A121" s="37">
        <v>37</v>
      </c>
      <c r="B121" s="58" t="s">
        <v>22</v>
      </c>
      <c r="C121" s="14" t="s">
        <v>33</v>
      </c>
      <c r="D121" s="40" t="s">
        <v>318</v>
      </c>
      <c r="E121" s="14" t="s">
        <v>175</v>
      </c>
      <c r="F121" s="40" t="s">
        <v>233</v>
      </c>
      <c r="G121" s="14" t="s">
        <v>253</v>
      </c>
      <c r="H121" s="40" t="s">
        <v>254</v>
      </c>
      <c r="I121" s="66" t="s">
        <v>199</v>
      </c>
      <c r="J121" s="40" t="s">
        <v>268</v>
      </c>
      <c r="K121" s="66" t="s">
        <v>222</v>
      </c>
      <c r="L121" s="40" t="s">
        <v>317</v>
      </c>
      <c r="R121" s="6"/>
      <c r="S121" s="37" t="s">
        <v>317</v>
      </c>
      <c r="U121" s="74" t="str">
        <f t="shared" si="1"/>
        <v>37.03.10.20.13.17...</v>
      </c>
      <c r="V121" s="76" t="s">
        <v>325</v>
      </c>
    </row>
    <row r="122" spans="1:22" x14ac:dyDescent="0.25">
      <c r="M122" s="86"/>
      <c r="N122" s="86"/>
      <c r="O122" s="86"/>
      <c r="P122" s="86"/>
      <c r="Q122" s="86"/>
      <c r="R122" s="86"/>
    </row>
  </sheetData>
  <mergeCells count="8">
    <mergeCell ref="M11:N11"/>
    <mergeCell ref="O11:P11"/>
    <mergeCell ref="Q11:R11"/>
    <mergeCell ref="A11:B11"/>
    <mergeCell ref="C11:D11"/>
    <mergeCell ref="G11:H11"/>
    <mergeCell ref="I11:J11"/>
    <mergeCell ref="K11:L11"/>
  </mergeCells>
  <phoneticPr fontId="8"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892FC-0868-49B2-A12A-A926B7A42A43}">
  <dimension ref="A1:H25"/>
  <sheetViews>
    <sheetView workbookViewId="0">
      <selection activeCell="A3" sqref="A3"/>
    </sheetView>
  </sheetViews>
  <sheetFormatPr defaultRowHeight="15" x14ac:dyDescent="0.25"/>
  <cols>
    <col min="1" max="1" width="11.5703125" style="8" customWidth="1"/>
    <col min="2" max="2" width="23.5703125" style="8" bestFit="1" customWidth="1"/>
    <col min="3" max="3" width="35.42578125" style="8" bestFit="1" customWidth="1"/>
    <col min="4" max="4" width="21.85546875" style="8" bestFit="1" customWidth="1"/>
    <col min="5" max="5" width="51.85546875" style="8" bestFit="1" customWidth="1"/>
    <col min="6" max="6" width="25.28515625" style="8" bestFit="1" customWidth="1"/>
    <col min="7" max="7" width="62.28515625" style="8" bestFit="1" customWidth="1"/>
    <col min="8" max="8" width="26" style="8" bestFit="1" customWidth="1"/>
    <col min="9" max="16384" width="9.140625" style="8"/>
  </cols>
  <sheetData>
    <row r="1" spans="1:8" ht="21" x14ac:dyDescent="0.35">
      <c r="A1" s="1" t="s">
        <v>0</v>
      </c>
    </row>
    <row r="2" spans="1:8" x14ac:dyDescent="0.25">
      <c r="A2" s="5" t="s">
        <v>335</v>
      </c>
    </row>
    <row r="3" spans="1:8" x14ac:dyDescent="0.25">
      <c r="A3" s="11" t="s">
        <v>6</v>
      </c>
    </row>
    <row r="4" spans="1:8" x14ac:dyDescent="0.25">
      <c r="A4" s="5"/>
    </row>
    <row r="5" spans="1:8" x14ac:dyDescent="0.25">
      <c r="A5" s="84" t="s">
        <v>339</v>
      </c>
    </row>
    <row r="6" spans="1:8" x14ac:dyDescent="0.25">
      <c r="B6" s="85"/>
      <c r="C6" s="85"/>
      <c r="D6" s="85"/>
      <c r="E6" s="85"/>
      <c r="F6" s="85"/>
      <c r="G6" s="85"/>
      <c r="H6" s="85"/>
    </row>
    <row r="7" spans="1:8" ht="49.5" customHeight="1" x14ac:dyDescent="0.25">
      <c r="A7" s="108" t="s">
        <v>340</v>
      </c>
      <c r="B7" s="108" t="s">
        <v>341</v>
      </c>
      <c r="C7" s="108" t="s">
        <v>342</v>
      </c>
      <c r="D7" s="108" t="s">
        <v>408</v>
      </c>
      <c r="E7" s="108" t="s">
        <v>343</v>
      </c>
      <c r="F7" s="108" t="s">
        <v>344</v>
      </c>
      <c r="G7" s="109" t="s">
        <v>409</v>
      </c>
      <c r="H7" s="110" t="s">
        <v>410</v>
      </c>
    </row>
    <row r="8" spans="1:8" x14ac:dyDescent="0.25">
      <c r="A8" s="96" t="s">
        <v>345</v>
      </c>
      <c r="B8" s="97">
        <v>43804</v>
      </c>
      <c r="C8" s="98" t="s">
        <v>346</v>
      </c>
      <c r="D8" s="98" t="s">
        <v>347</v>
      </c>
      <c r="E8" s="98" t="s">
        <v>348</v>
      </c>
      <c r="F8" s="98" t="s">
        <v>170</v>
      </c>
      <c r="G8" s="98" t="s">
        <v>403</v>
      </c>
      <c r="H8" s="98" t="s">
        <v>379</v>
      </c>
    </row>
    <row r="9" spans="1:8" s="86" customFormat="1" ht="30" x14ac:dyDescent="0.25">
      <c r="A9" s="99" t="s">
        <v>349</v>
      </c>
      <c r="B9" s="100">
        <v>43804</v>
      </c>
      <c r="C9" s="101" t="s">
        <v>346</v>
      </c>
      <c r="D9" s="101" t="s">
        <v>347</v>
      </c>
      <c r="E9" s="101" t="s">
        <v>348</v>
      </c>
      <c r="F9" s="101" t="s">
        <v>195</v>
      </c>
      <c r="G9" s="102" t="s">
        <v>387</v>
      </c>
      <c r="H9" s="101" t="s">
        <v>384</v>
      </c>
    </row>
    <row r="10" spans="1:8" s="86" customFormat="1" ht="45" x14ac:dyDescent="0.25">
      <c r="A10" s="99" t="s">
        <v>350</v>
      </c>
      <c r="B10" s="100">
        <v>43804</v>
      </c>
      <c r="C10" s="101" t="s">
        <v>346</v>
      </c>
      <c r="D10" s="101" t="s">
        <v>347</v>
      </c>
      <c r="E10" s="101" t="s">
        <v>348</v>
      </c>
      <c r="F10" s="102" t="s">
        <v>351</v>
      </c>
      <c r="G10" s="102" t="s">
        <v>404</v>
      </c>
      <c r="H10" s="101" t="s">
        <v>384</v>
      </c>
    </row>
    <row r="11" spans="1:8" s="86" customFormat="1" ht="45" x14ac:dyDescent="0.25">
      <c r="A11" s="99" t="s">
        <v>352</v>
      </c>
      <c r="B11" s="100">
        <v>43804</v>
      </c>
      <c r="C11" s="101" t="s">
        <v>346</v>
      </c>
      <c r="D11" s="101" t="s">
        <v>347</v>
      </c>
      <c r="E11" s="101" t="s">
        <v>348</v>
      </c>
      <c r="F11" s="101" t="s">
        <v>353</v>
      </c>
      <c r="G11" s="102" t="s">
        <v>388</v>
      </c>
      <c r="H11" s="101" t="s">
        <v>376</v>
      </c>
    </row>
    <row r="12" spans="1:8" s="86" customFormat="1" ht="30" x14ac:dyDescent="0.25">
      <c r="A12" s="99" t="s">
        <v>354</v>
      </c>
      <c r="B12" s="100">
        <v>43804</v>
      </c>
      <c r="C12" s="101" t="s">
        <v>346</v>
      </c>
      <c r="D12" s="101" t="s">
        <v>347</v>
      </c>
      <c r="E12" s="101" t="s">
        <v>348</v>
      </c>
      <c r="F12" s="101" t="s">
        <v>355</v>
      </c>
      <c r="G12" s="102" t="s">
        <v>389</v>
      </c>
      <c r="H12" s="101" t="s">
        <v>380</v>
      </c>
    </row>
    <row r="13" spans="1:8" s="86" customFormat="1" ht="30" x14ac:dyDescent="0.25">
      <c r="A13" s="99" t="s">
        <v>356</v>
      </c>
      <c r="B13" s="100">
        <v>43804</v>
      </c>
      <c r="C13" s="101" t="s">
        <v>346</v>
      </c>
      <c r="D13" s="101" t="s">
        <v>347</v>
      </c>
      <c r="E13" s="101" t="s">
        <v>348</v>
      </c>
      <c r="F13" s="101" t="s">
        <v>357</v>
      </c>
      <c r="G13" s="103" t="s">
        <v>390</v>
      </c>
      <c r="H13" s="101" t="s">
        <v>380</v>
      </c>
    </row>
    <row r="14" spans="1:8" s="86" customFormat="1" x14ac:dyDescent="0.25">
      <c r="A14" s="99" t="s">
        <v>358</v>
      </c>
      <c r="B14" s="100">
        <v>43804</v>
      </c>
      <c r="C14" s="101" t="s">
        <v>411</v>
      </c>
      <c r="D14" s="101"/>
      <c r="E14" s="101" t="s">
        <v>348</v>
      </c>
      <c r="F14" s="101" t="s">
        <v>359</v>
      </c>
      <c r="G14" s="103" t="s">
        <v>402</v>
      </c>
      <c r="H14" s="101" t="s">
        <v>380</v>
      </c>
    </row>
    <row r="15" spans="1:8" s="86" customFormat="1" ht="60" x14ac:dyDescent="0.25">
      <c r="A15" s="99" t="s">
        <v>358</v>
      </c>
      <c r="B15" s="100">
        <v>43804</v>
      </c>
      <c r="C15" s="101" t="s">
        <v>346</v>
      </c>
      <c r="D15" s="101" t="s">
        <v>347</v>
      </c>
      <c r="E15" s="101" t="s">
        <v>348</v>
      </c>
      <c r="F15" s="104" t="s">
        <v>360</v>
      </c>
      <c r="G15" s="102" t="s">
        <v>391</v>
      </c>
      <c r="H15" s="101" t="s">
        <v>384</v>
      </c>
    </row>
    <row r="16" spans="1:8" s="86" customFormat="1" ht="120" x14ac:dyDescent="0.25">
      <c r="A16" s="99" t="s">
        <v>361</v>
      </c>
      <c r="B16" s="100">
        <v>43810</v>
      </c>
      <c r="C16" s="105" t="s">
        <v>362</v>
      </c>
      <c r="D16" s="101" t="s">
        <v>347</v>
      </c>
      <c r="E16" s="101" t="s">
        <v>348</v>
      </c>
      <c r="F16" s="101" t="s">
        <v>312</v>
      </c>
      <c r="G16" s="102" t="s">
        <v>392</v>
      </c>
      <c r="H16" s="101" t="s">
        <v>386</v>
      </c>
    </row>
    <row r="17" spans="1:8" s="86" customFormat="1" ht="75" x14ac:dyDescent="0.25">
      <c r="A17" s="99" t="s">
        <v>363</v>
      </c>
      <c r="B17" s="100">
        <v>43810</v>
      </c>
      <c r="C17" s="105" t="s">
        <v>362</v>
      </c>
      <c r="D17" s="101" t="s">
        <v>347</v>
      </c>
      <c r="E17" s="101" t="s">
        <v>348</v>
      </c>
      <c r="F17" s="101" t="s">
        <v>312</v>
      </c>
      <c r="G17" s="102" t="s">
        <v>393</v>
      </c>
      <c r="H17" s="101" t="s">
        <v>381</v>
      </c>
    </row>
    <row r="18" spans="1:8" s="86" customFormat="1" ht="90" x14ac:dyDescent="0.25">
      <c r="A18" s="99" t="s">
        <v>364</v>
      </c>
      <c r="B18" s="100">
        <v>43810</v>
      </c>
      <c r="C18" s="105" t="s">
        <v>362</v>
      </c>
      <c r="D18" s="101" t="s">
        <v>347</v>
      </c>
      <c r="E18" s="101" t="s">
        <v>348</v>
      </c>
      <c r="F18" s="104" t="s">
        <v>360</v>
      </c>
      <c r="G18" s="103" t="s">
        <v>394</v>
      </c>
      <c r="H18" s="102" t="s">
        <v>379</v>
      </c>
    </row>
    <row r="19" spans="1:8" s="86" customFormat="1" ht="75" x14ac:dyDescent="0.25">
      <c r="A19" s="99" t="s">
        <v>365</v>
      </c>
      <c r="B19" s="100">
        <v>43810</v>
      </c>
      <c r="C19" s="105" t="s">
        <v>362</v>
      </c>
      <c r="D19" s="101" t="s">
        <v>347</v>
      </c>
      <c r="E19" s="101" t="s">
        <v>348</v>
      </c>
      <c r="F19" s="104" t="s">
        <v>366</v>
      </c>
      <c r="G19" s="102" t="s">
        <v>395</v>
      </c>
      <c r="H19" s="101" t="s">
        <v>377</v>
      </c>
    </row>
    <row r="20" spans="1:8" s="86" customFormat="1" ht="45" x14ac:dyDescent="0.25">
      <c r="A20" s="99" t="s">
        <v>367</v>
      </c>
      <c r="B20" s="100">
        <v>43810</v>
      </c>
      <c r="C20" s="105" t="s">
        <v>362</v>
      </c>
      <c r="D20" s="101" t="s">
        <v>347</v>
      </c>
      <c r="E20" s="101" t="s">
        <v>348</v>
      </c>
      <c r="F20" s="104" t="s">
        <v>298</v>
      </c>
      <c r="G20" s="103" t="s">
        <v>396</v>
      </c>
      <c r="H20" s="101" t="s">
        <v>382</v>
      </c>
    </row>
    <row r="21" spans="1:8" s="86" customFormat="1" x14ac:dyDescent="0.25">
      <c r="A21" s="99" t="s">
        <v>368</v>
      </c>
      <c r="B21" s="100">
        <v>43868</v>
      </c>
      <c r="C21" s="101" t="s">
        <v>412</v>
      </c>
      <c r="D21" s="101" t="s">
        <v>347</v>
      </c>
      <c r="E21" s="101" t="s">
        <v>348</v>
      </c>
      <c r="F21" s="104" t="s">
        <v>284</v>
      </c>
      <c r="G21" s="98" t="s">
        <v>401</v>
      </c>
      <c r="H21" s="101" t="s">
        <v>377</v>
      </c>
    </row>
    <row r="22" spans="1:8" x14ac:dyDescent="0.25">
      <c r="A22" s="96" t="s">
        <v>369</v>
      </c>
      <c r="B22" s="97">
        <v>43868</v>
      </c>
      <c r="C22" s="98" t="s">
        <v>412</v>
      </c>
      <c r="D22" s="98" t="s">
        <v>347</v>
      </c>
      <c r="E22" s="98" t="s">
        <v>348</v>
      </c>
      <c r="F22" s="104" t="s">
        <v>287</v>
      </c>
      <c r="G22" s="98" t="s">
        <v>400</v>
      </c>
      <c r="H22" s="98" t="s">
        <v>383</v>
      </c>
    </row>
    <row r="23" spans="1:8" x14ac:dyDescent="0.25">
      <c r="A23" s="96" t="s">
        <v>370</v>
      </c>
      <c r="B23" s="97">
        <v>43868</v>
      </c>
      <c r="C23" s="101" t="s">
        <v>411</v>
      </c>
      <c r="D23" s="98" t="s">
        <v>371</v>
      </c>
      <c r="E23" s="98" t="s">
        <v>348</v>
      </c>
      <c r="F23" s="104" t="s">
        <v>372</v>
      </c>
      <c r="G23" s="106" t="s">
        <v>398</v>
      </c>
      <c r="H23" s="98" t="s">
        <v>378</v>
      </c>
    </row>
    <row r="24" spans="1:8" x14ac:dyDescent="0.25">
      <c r="A24" s="96" t="s">
        <v>373</v>
      </c>
      <c r="B24" s="97">
        <v>43868</v>
      </c>
      <c r="C24" s="101" t="s">
        <v>411</v>
      </c>
      <c r="D24" s="98" t="s">
        <v>371</v>
      </c>
      <c r="E24" s="98" t="s">
        <v>348</v>
      </c>
      <c r="F24" s="104" t="s">
        <v>137</v>
      </c>
      <c r="G24" s="101" t="s">
        <v>399</v>
      </c>
      <c r="H24" s="98" t="s">
        <v>384</v>
      </c>
    </row>
    <row r="25" spans="1:8" ht="30" x14ac:dyDescent="0.25">
      <c r="A25" s="96" t="s">
        <v>374</v>
      </c>
      <c r="B25" s="97">
        <v>43868</v>
      </c>
      <c r="C25" s="98" t="s">
        <v>413</v>
      </c>
      <c r="D25" s="98" t="s">
        <v>375</v>
      </c>
      <c r="E25" s="98" t="s">
        <v>348</v>
      </c>
      <c r="F25" s="104" t="s">
        <v>66</v>
      </c>
      <c r="G25" s="107" t="s">
        <v>397</v>
      </c>
      <c r="H25" s="98" t="s">
        <v>379</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Prostředky pro mimotělní oběh</vt:lpstr>
      <vt:lpstr>Aktualizace</vt:lpstr>
    </vt:vector>
  </TitlesOfParts>
  <Company>Office365 deploy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Vaisová Eva Ing.</dc:creator>
  <cp:lastModifiedBy>Zvolský Miroslav MUDr.</cp:lastModifiedBy>
  <dcterms:created xsi:type="dcterms:W3CDTF">2020-05-20T13:42:56Z</dcterms:created>
  <dcterms:modified xsi:type="dcterms:W3CDTF">2020-07-22T10:51:23Z</dcterms:modified>
</cp:coreProperties>
</file>