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1700" activeTab="0"/>
  </bookViews>
  <sheets>
    <sheet name="Příloha č.1" sheetId="1" r:id="rId1"/>
  </sheets>
  <definedNames>
    <definedName name="_Toc274119988" localSheetId="0">'Příloha č.1'!$A$22</definedName>
  </definedNames>
  <calcPr fullCalcOnLoad="1"/>
</workbook>
</file>

<file path=xl/sharedStrings.xml><?xml version="1.0" encoding="utf-8"?>
<sst xmlns="http://schemas.openxmlformats.org/spreadsheetml/2006/main" count="50" uniqueCount="41">
  <si>
    <t>Jednotka</t>
  </si>
  <si>
    <t>Cena / jednotka</t>
  </si>
  <si>
    <t>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</si>
  <si>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</si>
  <si>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</si>
  <si>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</si>
  <si>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</si>
  <si>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</si>
  <si>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</si>
  <si>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</si>
  <si>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paušál neomezené volání</t>
  </si>
  <si>
    <t>1 SIM</t>
  </si>
  <si>
    <t>paušál bez volných minut a SMS</t>
  </si>
  <si>
    <t xml:space="preserve">vnitrostání odchozí hovory </t>
  </si>
  <si>
    <t>1 minuta</t>
  </si>
  <si>
    <t>zřízení a poskytování VPS</t>
  </si>
  <si>
    <t>počet SIM</t>
  </si>
  <si>
    <t>služby SMS, MMS</t>
  </si>
  <si>
    <t>1 SMS</t>
  </si>
  <si>
    <t>1 MMS</t>
  </si>
  <si>
    <t xml:space="preserve">Druh požadovaných služeb </t>
  </si>
  <si>
    <t xml:space="preserve">Uchazeč veškeré poskytované slevy či bonusy započte do jednotkových cen uvedených ve sloupci C  (žlutě označené buňky). </t>
  </si>
  <si>
    <t>odeslání 1 MMS</t>
  </si>
  <si>
    <t>měs.poplatek za bezplatné volání v rámci VPS</t>
  </si>
  <si>
    <t>měsíční  tarif bez volných minut a SMS</t>
  </si>
  <si>
    <t>měsíční paušál s neomezeným vnitrostátním provozem</t>
  </si>
  <si>
    <t>odeslání 1 SMS</t>
  </si>
  <si>
    <t>NABÍDKOVÁ CENA ZA JEDEN MĚSÍC BEZ DPH/ VČETNĚ DPH</t>
  </si>
  <si>
    <t>Uchazeč vyplní či upraví pouze žlutě označené buňky, obsah a vzorce ostatních buněk nesmí upravovat.</t>
  </si>
  <si>
    <t>Modelové objemy služeb a specifikace cen</t>
  </si>
  <si>
    <t>do mobilní sítě a pevné sítě</t>
  </si>
  <si>
    <t>paketový mobilní datový přenos FUP 1,5GB</t>
  </si>
  <si>
    <t>paketový mobilní datový přenos FUP 4GB</t>
  </si>
  <si>
    <t>roaming</t>
  </si>
  <si>
    <t>paketový mobilní datový přenos FUP 20GB</t>
  </si>
  <si>
    <t>nabídková cena</t>
  </si>
  <si>
    <t>mobilní datové tarify</t>
  </si>
  <si>
    <t>odchozí (země EU)</t>
  </si>
  <si>
    <t>příchozí (země EU)</t>
  </si>
  <si>
    <t>odeslání 1 SMS (země EU)</t>
  </si>
  <si>
    <t>paketový mobilní datový přenos v EU s FUP 100 MB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</si>
</sst>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0\ &quot;Kč&quot;"/>
    <numFmt numFmtId="166" formatCode="#,##0.0000000000\ &quot;Kč&quot;"/>
    <numFmt numFmtId="167" formatCode="#,##0.0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\ &quot;Kč&quot;;[Red]\-#,##0.000\ &quot;Kč&quot;"/>
    <numFmt numFmtId="172" formatCode="[$¥€-2]\ #\ ##,000_);[Red]\([$€-2]\ #\ ##,000\)"/>
    <numFmt numFmtId="173" formatCode="0.0%"/>
    <numFmt numFmtId="174" formatCode="#,##0\ &quot;Kč&quot;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22" fillId="0" borderId="0" xfId="0" applyFont="1" applyFill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right"/>
      <protection hidden="1"/>
    </xf>
    <xf numFmtId="164" fontId="22" fillId="0" borderId="10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164" fontId="23" fillId="0" borderId="0" xfId="0" applyNumberFormat="1" applyFont="1" applyFill="1" applyBorder="1" applyAlignment="1" applyProtection="1">
      <alignment horizontal="right"/>
      <protection hidden="1"/>
    </xf>
    <xf numFmtId="164" fontId="23" fillId="0" borderId="10" xfId="0" applyNumberFormat="1" applyFont="1" applyFill="1" applyBorder="1" applyAlignment="1" applyProtection="1">
      <alignment horizontal="right"/>
      <protection hidden="1"/>
    </xf>
    <xf numFmtId="49" fontId="22" fillId="0" borderId="11" xfId="0" applyNumberFormat="1" applyFont="1" applyFill="1" applyBorder="1" applyAlignment="1" applyProtection="1">
      <alignment/>
      <protection hidden="1"/>
    </xf>
    <xf numFmtId="49" fontId="23" fillId="0" borderId="11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26" fillId="0" borderId="12" xfId="0" applyFont="1" applyFill="1" applyBorder="1" applyAlignment="1" applyProtection="1">
      <alignment/>
      <protection hidden="1"/>
    </xf>
    <xf numFmtId="0" fontId="20" fillId="0" borderId="13" xfId="0" applyFont="1" applyFill="1" applyBorder="1" applyAlignment="1" applyProtection="1">
      <alignment horizontal="center"/>
      <protection hidden="1"/>
    </xf>
    <xf numFmtId="49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0" fontId="20" fillId="0" borderId="14" xfId="0" applyFont="1" applyFill="1" applyBorder="1" applyAlignment="1" applyProtection="1">
      <alignment horizontal="center"/>
      <protection hidden="1"/>
    </xf>
    <xf numFmtId="0" fontId="24" fillId="0" borderId="15" xfId="0" applyFont="1" applyFill="1" applyBorder="1" applyAlignment="1" applyProtection="1">
      <alignment vertical="center"/>
      <protection locked="0"/>
    </xf>
    <xf numFmtId="0" fontId="20" fillId="0" borderId="16" xfId="0" applyFont="1" applyFill="1" applyBorder="1" applyAlignment="1" applyProtection="1">
      <alignment horizontal="center"/>
      <protection hidden="1"/>
    </xf>
    <xf numFmtId="49" fontId="20" fillId="0" borderId="16" xfId="0" applyNumberFormat="1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locked="0"/>
    </xf>
    <xf numFmtId="49" fontId="23" fillId="0" borderId="10" xfId="0" applyNumberFormat="1" applyFont="1" applyFill="1" applyBorder="1" applyAlignment="1" applyProtection="1">
      <alignment horizontal="center"/>
      <protection hidden="1"/>
    </xf>
    <xf numFmtId="0" fontId="23" fillId="0" borderId="18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hidden="1"/>
    </xf>
    <xf numFmtId="49" fontId="20" fillId="0" borderId="0" xfId="0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Fill="1" applyBorder="1" applyAlignment="1" applyProtection="1">
      <alignment horizontal="center"/>
      <protection hidden="1"/>
    </xf>
    <xf numFmtId="49" fontId="20" fillId="0" borderId="10" xfId="0" applyNumberFormat="1" applyFont="1" applyFill="1" applyBorder="1" applyAlignment="1" applyProtection="1">
      <alignment horizontal="center"/>
      <protection hidden="1"/>
    </xf>
    <xf numFmtId="0" fontId="20" fillId="0" borderId="19" xfId="0" applyFont="1" applyFill="1" applyBorder="1" applyAlignment="1" applyProtection="1">
      <alignment horizontal="center"/>
      <protection hidden="1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20" xfId="0" applyFont="1" applyFill="1" applyBorder="1" applyAlignment="1" applyProtection="1">
      <alignment horizontal="center"/>
      <protection hidden="1"/>
    </xf>
    <xf numFmtId="0" fontId="20" fillId="0" borderId="15" xfId="0" applyFont="1" applyFill="1" applyBorder="1" applyAlignment="1" applyProtection="1">
      <alignment/>
      <protection hidden="1"/>
    </xf>
    <xf numFmtId="0" fontId="23" fillId="0" borderId="16" xfId="0" applyFont="1" applyFill="1" applyBorder="1" applyAlignment="1" applyProtection="1">
      <alignment horizontal="center"/>
      <protection hidden="1"/>
    </xf>
    <xf numFmtId="49" fontId="23" fillId="0" borderId="16" xfId="0" applyNumberFormat="1" applyFont="1" applyFill="1" applyBorder="1" applyAlignment="1" applyProtection="1">
      <alignment horizontal="center"/>
      <protection locked="0"/>
    </xf>
    <xf numFmtId="164" fontId="24" fillId="0" borderId="16" xfId="0" applyNumberFormat="1" applyFont="1" applyFill="1" applyBorder="1" applyAlignment="1" applyProtection="1">
      <alignment horizontal="center"/>
      <protection hidden="1"/>
    </xf>
    <xf numFmtId="164" fontId="20" fillId="0" borderId="16" xfId="0" applyNumberFormat="1" applyFont="1" applyFill="1" applyBorder="1" applyAlignment="1" applyProtection="1">
      <alignment horizontal="center"/>
      <protection hidden="1"/>
    </xf>
    <xf numFmtId="164" fontId="20" fillId="0" borderId="17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/>
      <protection hidden="1"/>
    </xf>
    <xf numFmtId="164" fontId="24" fillId="0" borderId="0" xfId="0" applyNumberFormat="1" applyFont="1" applyFill="1" applyBorder="1" applyAlignment="1" applyProtection="1">
      <alignment horizontal="center"/>
      <protection hidden="1"/>
    </xf>
    <xf numFmtId="164" fontId="20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/>
      <protection hidden="1"/>
    </xf>
    <xf numFmtId="164" fontId="0" fillId="0" borderId="0" xfId="0" applyNumberFormat="1" applyFill="1" applyAlignment="1" applyProtection="1">
      <alignment/>
      <protection hidden="1"/>
    </xf>
    <xf numFmtId="49" fontId="23" fillId="0" borderId="15" xfId="0" applyNumberFormat="1" applyFont="1" applyFill="1" applyBorder="1" applyAlignment="1" applyProtection="1">
      <alignment/>
      <protection hidden="1"/>
    </xf>
    <xf numFmtId="164" fontId="23" fillId="0" borderId="16" xfId="0" applyNumberFormat="1" applyFont="1" applyFill="1" applyBorder="1" applyAlignment="1" applyProtection="1">
      <alignment horizontal="right"/>
      <protection hidden="1"/>
    </xf>
    <xf numFmtId="0" fontId="23" fillId="0" borderId="21" xfId="0" applyFont="1" applyFill="1" applyBorder="1" applyAlignment="1" applyProtection="1">
      <alignment horizontal="center"/>
      <protection locked="0"/>
    </xf>
    <xf numFmtId="164" fontId="23" fillId="0" borderId="17" xfId="0" applyNumberFormat="1" applyFont="1" applyFill="1" applyBorder="1" applyAlignment="1" applyProtection="1">
      <alignment horizontal="right"/>
      <protection hidden="1"/>
    </xf>
    <xf numFmtId="0" fontId="22" fillId="0" borderId="19" xfId="0" applyFont="1" applyFill="1" applyBorder="1" applyAlignment="1" applyProtection="1">
      <alignment horizontal="center"/>
      <protection hidden="1"/>
    </xf>
    <xf numFmtId="49" fontId="22" fillId="0" borderId="19" xfId="0" applyNumberFormat="1" applyFont="1" applyFill="1" applyBorder="1" applyAlignment="1" applyProtection="1">
      <alignment horizontal="center"/>
      <protection locked="0"/>
    </xf>
    <xf numFmtId="49" fontId="22" fillId="0" borderId="19" xfId="0" applyNumberFormat="1" applyFont="1" applyFill="1" applyBorder="1" applyAlignment="1" applyProtection="1">
      <alignment horizontal="center"/>
      <protection hidden="1"/>
    </xf>
    <xf numFmtId="0" fontId="22" fillId="0" borderId="19" xfId="0" applyFont="1" applyFill="1" applyBorder="1" applyAlignment="1" applyProtection="1">
      <alignment horizontal="center"/>
      <protection locked="0"/>
    </xf>
    <xf numFmtId="49" fontId="22" fillId="0" borderId="20" xfId="0" applyNumberFormat="1" applyFont="1" applyFill="1" applyBorder="1" applyAlignment="1" applyProtection="1">
      <alignment horizontal="center"/>
      <protection hidden="1"/>
    </xf>
    <xf numFmtId="49" fontId="20" fillId="24" borderId="22" xfId="0" applyNumberFormat="1" applyFont="1" applyFill="1" applyBorder="1" applyAlignment="1" applyProtection="1">
      <alignment/>
      <protection hidden="1"/>
    </xf>
    <xf numFmtId="0" fontId="20" fillId="24" borderId="11" xfId="0" applyFont="1" applyFill="1" applyBorder="1" applyAlignment="1" applyProtection="1">
      <alignment/>
      <protection hidden="1"/>
    </xf>
    <xf numFmtId="44" fontId="22" fillId="25" borderId="18" xfId="0" applyNumberFormat="1" applyFont="1" applyFill="1" applyBorder="1" applyAlignment="1" applyProtection="1">
      <alignment horizontal="center"/>
      <protection locked="0"/>
    </xf>
    <xf numFmtId="44" fontId="23" fillId="25" borderId="18" xfId="0" applyNumberFormat="1" applyFont="1" applyFill="1" applyBorder="1" applyAlignment="1" applyProtection="1">
      <alignment horizontal="center"/>
      <protection locked="0"/>
    </xf>
    <xf numFmtId="44" fontId="23" fillId="25" borderId="21" xfId="0" applyNumberFormat="1" applyFont="1" applyFill="1" applyBorder="1" applyAlignment="1" applyProtection="1">
      <alignment horizontal="center"/>
      <protection locked="0"/>
    </xf>
    <xf numFmtId="1" fontId="22" fillId="0" borderId="19" xfId="0" applyNumberFormat="1" applyFont="1" applyFill="1" applyBorder="1" applyAlignment="1" applyProtection="1">
      <alignment horizontal="center"/>
      <protection hidden="1"/>
    </xf>
    <xf numFmtId="1" fontId="22" fillId="0" borderId="0" xfId="0" applyNumberFormat="1" applyFont="1" applyFill="1" applyBorder="1" applyAlignment="1" applyProtection="1">
      <alignment horizontal="right"/>
      <protection hidden="1"/>
    </xf>
    <xf numFmtId="1" fontId="23" fillId="0" borderId="0" xfId="0" applyNumberFormat="1" applyFont="1" applyFill="1" applyBorder="1" applyAlignment="1" applyProtection="1">
      <alignment horizontal="center"/>
      <protection hidden="1"/>
    </xf>
    <xf numFmtId="1" fontId="20" fillId="0" borderId="0" xfId="0" applyNumberFormat="1" applyFont="1" applyFill="1" applyBorder="1" applyAlignment="1" applyProtection="1">
      <alignment horizontal="center"/>
      <protection hidden="1"/>
    </xf>
    <xf numFmtId="1" fontId="22" fillId="0" borderId="16" xfId="0" applyNumberFormat="1" applyFont="1" applyFill="1" applyBorder="1" applyAlignment="1" applyProtection="1">
      <alignment horizontal="right"/>
      <protection hidden="1"/>
    </xf>
    <xf numFmtId="1" fontId="20" fillId="0" borderId="19" xfId="0" applyNumberFormat="1" applyFont="1" applyFill="1" applyBorder="1" applyAlignment="1" applyProtection="1">
      <alignment horizontal="center"/>
      <protection hidden="1"/>
    </xf>
    <xf numFmtId="44" fontId="23" fillId="26" borderId="16" xfId="0" applyNumberFormat="1" applyFont="1" applyFill="1" applyBorder="1" applyAlignment="1" applyProtection="1">
      <alignment horizontal="center"/>
      <protection locked="0"/>
    </xf>
    <xf numFmtId="0" fontId="23" fillId="0" borderId="16" xfId="0" applyFont="1" applyFill="1" applyBorder="1" applyAlignment="1" applyProtection="1">
      <alignment horizontal="center"/>
      <protection locked="0"/>
    </xf>
    <xf numFmtId="0" fontId="20" fillId="27" borderId="11" xfId="0" applyFont="1" applyFill="1" applyBorder="1" applyAlignment="1" applyProtection="1">
      <alignment/>
      <protection hidden="1"/>
    </xf>
    <xf numFmtId="0" fontId="21" fillId="27" borderId="22" xfId="0" applyFont="1" applyFill="1" applyBorder="1" applyAlignment="1" applyProtection="1">
      <alignment/>
      <protection hidden="1"/>
    </xf>
    <xf numFmtId="49" fontId="20" fillId="24" borderId="11" xfId="0" applyNumberFormat="1" applyFont="1" applyFill="1" applyBorder="1" applyAlignment="1" applyProtection="1">
      <alignment/>
      <protection hidden="1"/>
    </xf>
    <xf numFmtId="173" fontId="28" fillId="0" borderId="0" xfId="49" applyNumberFormat="1" applyFont="1" applyFill="1" applyAlignment="1" applyProtection="1">
      <alignment/>
      <protection locked="0"/>
    </xf>
    <xf numFmtId="49" fontId="24" fillId="0" borderId="15" xfId="0" applyNumberFormat="1" applyFont="1" applyFill="1" applyBorder="1" applyAlignment="1" applyProtection="1">
      <alignment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center" vertical="center"/>
      <protection hidden="1"/>
    </xf>
    <xf numFmtId="0" fontId="27" fillId="0" borderId="14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87" workbookViewId="0" topLeftCell="A7">
      <selection activeCell="D25" sqref="D25"/>
    </sheetView>
  </sheetViews>
  <sheetFormatPr defaultColWidth="9.140625" defaultRowHeight="15"/>
  <cols>
    <col min="1" max="1" width="53.8515625" style="10" customWidth="1"/>
    <col min="2" max="2" width="9.57421875" style="10" bestFit="1" customWidth="1"/>
    <col min="3" max="3" width="13.57421875" style="9" bestFit="1" customWidth="1"/>
    <col min="4" max="4" width="12.421875" style="10" bestFit="1" customWidth="1"/>
    <col min="5" max="5" width="19.28125" style="10" bestFit="1" customWidth="1"/>
    <col min="6" max="6" width="9.28125" style="9" customWidth="1"/>
    <col min="7" max="7" width="18.57421875" style="10" bestFit="1" customWidth="1"/>
    <col min="8" max="8" width="17.00390625" style="9" customWidth="1"/>
    <col min="9" max="16384" width="9.140625" style="9" customWidth="1"/>
  </cols>
  <sheetData>
    <row r="1" ht="15.75" thickBot="1">
      <c r="A1" s="9"/>
    </row>
    <row r="2" spans="1:7" ht="18.75" thickBot="1">
      <c r="A2" s="73" t="s">
        <v>29</v>
      </c>
      <c r="B2" s="74"/>
      <c r="C2" s="74"/>
      <c r="D2" s="74"/>
      <c r="E2" s="74"/>
      <c r="F2" s="74"/>
      <c r="G2" s="75"/>
    </row>
    <row r="3" ht="15.75" thickBot="1"/>
    <row r="4" spans="1:7" ht="15.75" thickBot="1">
      <c r="A4" s="11" t="s">
        <v>20</v>
      </c>
      <c r="B4" s="12" t="s">
        <v>0</v>
      </c>
      <c r="C4" s="13" t="s">
        <v>1</v>
      </c>
      <c r="D4" s="12" t="s">
        <v>2</v>
      </c>
      <c r="E4" s="12" t="s">
        <v>3</v>
      </c>
      <c r="F4" s="14" t="s">
        <v>4</v>
      </c>
      <c r="G4" s="15" t="s">
        <v>5</v>
      </c>
    </row>
    <row r="5" spans="1:7" ht="15.75" thickBot="1">
      <c r="A5" s="16" t="s">
        <v>35</v>
      </c>
      <c r="B5" s="17"/>
      <c r="C5" s="18" t="s">
        <v>6</v>
      </c>
      <c r="D5" s="17" t="s">
        <v>7</v>
      </c>
      <c r="E5" s="17" t="s">
        <v>8</v>
      </c>
      <c r="F5" s="19" t="s">
        <v>9</v>
      </c>
      <c r="G5" s="20" t="s">
        <v>8</v>
      </c>
    </row>
    <row r="6" spans="1:7" s="21" customFormat="1" ht="15">
      <c r="A6" s="69" t="s">
        <v>10</v>
      </c>
      <c r="B6" s="50"/>
      <c r="C6" s="51"/>
      <c r="D6" s="60"/>
      <c r="E6" s="52"/>
      <c r="F6" s="53"/>
      <c r="G6" s="54"/>
    </row>
    <row r="7" spans="1:8" s="21" customFormat="1" ht="15">
      <c r="A7" s="7" t="s">
        <v>25</v>
      </c>
      <c r="B7" s="1" t="s">
        <v>11</v>
      </c>
      <c r="C7" s="57"/>
      <c r="D7" s="61">
        <v>27</v>
      </c>
      <c r="E7" s="2">
        <f>C7*D7</f>
        <v>0</v>
      </c>
      <c r="F7" s="22">
        <v>21</v>
      </c>
      <c r="G7" s="3">
        <f>E7*(1+F7/100)</f>
        <v>0</v>
      </c>
      <c r="H7" s="71"/>
    </row>
    <row r="8" spans="1:8" ht="15">
      <c r="A8" s="68" t="s">
        <v>12</v>
      </c>
      <c r="B8" s="4"/>
      <c r="C8" s="23"/>
      <c r="D8" s="62"/>
      <c r="E8" s="24"/>
      <c r="F8" s="25"/>
      <c r="G8" s="26"/>
      <c r="H8" s="71"/>
    </row>
    <row r="9" spans="1:8" ht="15">
      <c r="A9" s="8" t="s">
        <v>24</v>
      </c>
      <c r="B9" s="4" t="s">
        <v>11</v>
      </c>
      <c r="C9" s="58"/>
      <c r="D9" s="61">
        <v>28</v>
      </c>
      <c r="E9" s="5">
        <f>C9*D9</f>
        <v>0</v>
      </c>
      <c r="F9" s="27">
        <v>21</v>
      </c>
      <c r="G9" s="6">
        <f>E9*(1+F9/100)</f>
        <v>0</v>
      </c>
      <c r="H9" s="71"/>
    </row>
    <row r="10" spans="1:8" ht="15">
      <c r="A10" s="56" t="s">
        <v>13</v>
      </c>
      <c r="B10" s="4"/>
      <c r="C10" s="23"/>
      <c r="D10" s="62"/>
      <c r="E10" s="24"/>
      <c r="F10" s="25"/>
      <c r="G10" s="26"/>
      <c r="H10" s="71"/>
    </row>
    <row r="11" spans="1:8" ht="15">
      <c r="A11" s="8" t="s">
        <v>30</v>
      </c>
      <c r="B11" s="4" t="s">
        <v>14</v>
      </c>
      <c r="C11" s="58"/>
      <c r="D11" s="61">
        <v>795</v>
      </c>
      <c r="E11" s="5">
        <f>C11*D11</f>
        <v>0</v>
      </c>
      <c r="F11" s="27">
        <v>21</v>
      </c>
      <c r="G11" s="6">
        <f>E11*(1+F11/100)</f>
        <v>0</v>
      </c>
      <c r="H11" s="71"/>
    </row>
    <row r="12" spans="1:8" ht="15">
      <c r="A12" s="70" t="s">
        <v>17</v>
      </c>
      <c r="B12" s="28"/>
      <c r="C12" s="29"/>
      <c r="D12" s="63"/>
      <c r="E12" s="30"/>
      <c r="F12" s="30"/>
      <c r="G12" s="31"/>
      <c r="H12" s="71"/>
    </row>
    <row r="13" spans="1:8" ht="15">
      <c r="A13" s="8" t="s">
        <v>26</v>
      </c>
      <c r="B13" s="4" t="s">
        <v>18</v>
      </c>
      <c r="C13" s="58"/>
      <c r="D13" s="61">
        <v>3</v>
      </c>
      <c r="E13" s="5">
        <f>C13*D13</f>
        <v>0</v>
      </c>
      <c r="F13" s="27">
        <v>21</v>
      </c>
      <c r="G13" s="6">
        <f>E13*(1+F13/100)</f>
        <v>0</v>
      </c>
      <c r="H13" s="71"/>
    </row>
    <row r="14" spans="1:8" ht="15">
      <c r="A14" s="8" t="s">
        <v>22</v>
      </c>
      <c r="B14" s="4" t="s">
        <v>19</v>
      </c>
      <c r="C14" s="58"/>
      <c r="D14" s="61">
        <v>0</v>
      </c>
      <c r="E14" s="5">
        <f>C14*D14</f>
        <v>0</v>
      </c>
      <c r="F14" s="27">
        <v>21</v>
      </c>
      <c r="G14" s="6">
        <f>E14*(1+F14/100)</f>
        <v>0</v>
      </c>
      <c r="H14" s="71"/>
    </row>
    <row r="15" spans="1:8" ht="15">
      <c r="A15" s="68" t="s">
        <v>33</v>
      </c>
      <c r="B15" s="4"/>
      <c r="C15" s="29"/>
      <c r="D15" s="61"/>
      <c r="E15" s="5"/>
      <c r="F15" s="25"/>
      <c r="G15" s="6"/>
      <c r="H15" s="71"/>
    </row>
    <row r="16" spans="1:8" ht="15">
      <c r="A16" s="8" t="s">
        <v>37</v>
      </c>
      <c r="B16" s="4" t="s">
        <v>14</v>
      </c>
      <c r="C16" s="58"/>
      <c r="D16" s="61">
        <v>7</v>
      </c>
      <c r="E16" s="5">
        <f>C16*D16</f>
        <v>0</v>
      </c>
      <c r="F16" s="27">
        <v>21</v>
      </c>
      <c r="G16" s="6">
        <f>E16*(1+F16/100)</f>
        <v>0</v>
      </c>
      <c r="H16" s="71"/>
    </row>
    <row r="17" spans="1:8" ht="15">
      <c r="A17" s="8" t="s">
        <v>38</v>
      </c>
      <c r="B17" s="4" t="s">
        <v>14</v>
      </c>
      <c r="C17" s="58"/>
      <c r="D17" s="61">
        <v>1</v>
      </c>
      <c r="E17" s="5">
        <f>C17*D17</f>
        <v>0</v>
      </c>
      <c r="F17" s="27">
        <v>21</v>
      </c>
      <c r="G17" s="6">
        <f>E17*(1+F17/100)</f>
        <v>0</v>
      </c>
      <c r="H17" s="71"/>
    </row>
    <row r="18" spans="1:8" ht="15">
      <c r="A18" s="8" t="s">
        <v>39</v>
      </c>
      <c r="B18" s="4" t="s">
        <v>18</v>
      </c>
      <c r="C18" s="58"/>
      <c r="D18" s="61">
        <v>1</v>
      </c>
      <c r="E18" s="5">
        <f>C18*D18</f>
        <v>0</v>
      </c>
      <c r="F18" s="27">
        <v>21</v>
      </c>
      <c r="G18" s="6">
        <f>E18*(1+F18/100)</f>
        <v>0</v>
      </c>
      <c r="H18" s="71"/>
    </row>
    <row r="19" spans="1:8" ht="15.75" thickBot="1">
      <c r="A19" s="8" t="s">
        <v>40</v>
      </c>
      <c r="B19" s="4" t="s">
        <v>16</v>
      </c>
      <c r="C19" s="58"/>
      <c r="D19" s="61">
        <v>1</v>
      </c>
      <c r="E19" s="5">
        <f>C19*D19</f>
        <v>0</v>
      </c>
      <c r="F19" s="27">
        <v>21</v>
      </c>
      <c r="G19" s="6">
        <f>E19*(1+F19/100)</f>
        <v>0</v>
      </c>
      <c r="H19" s="71"/>
    </row>
    <row r="20" spans="1:8" ht="15">
      <c r="A20" s="55" t="s">
        <v>15</v>
      </c>
      <c r="B20" s="32"/>
      <c r="C20" s="33"/>
      <c r="D20" s="65"/>
      <c r="E20" s="32"/>
      <c r="F20" s="32"/>
      <c r="G20" s="34"/>
      <c r="H20" s="71"/>
    </row>
    <row r="21" spans="1:8" ht="15.75" thickBot="1">
      <c r="A21" s="72" t="s">
        <v>23</v>
      </c>
      <c r="B21" s="36" t="s">
        <v>16</v>
      </c>
      <c r="C21" s="59">
        <v>0</v>
      </c>
      <c r="D21" s="61"/>
      <c r="E21" s="47">
        <f>C21*D21</f>
        <v>0</v>
      </c>
      <c r="F21" s="48">
        <v>21</v>
      </c>
      <c r="G21" s="49">
        <f>E21*(1+F21/100)</f>
        <v>0</v>
      </c>
      <c r="H21" s="71"/>
    </row>
    <row r="22" spans="1:8" ht="15">
      <c r="A22" s="55" t="s">
        <v>36</v>
      </c>
      <c r="B22" s="32"/>
      <c r="C22" s="33"/>
      <c r="D22" s="65"/>
      <c r="E22" s="32"/>
      <c r="F22" s="32"/>
      <c r="G22" s="34"/>
      <c r="H22" s="71"/>
    </row>
    <row r="23" spans="1:8" ht="15">
      <c r="A23" s="8" t="s">
        <v>31</v>
      </c>
      <c r="B23" s="4" t="s">
        <v>16</v>
      </c>
      <c r="C23" s="58"/>
      <c r="D23" s="61">
        <v>16</v>
      </c>
      <c r="E23" s="5">
        <f>C23*D23</f>
        <v>0</v>
      </c>
      <c r="F23" s="27">
        <v>21</v>
      </c>
      <c r="G23" s="6">
        <f>E23*(1+F23/100)</f>
        <v>0</v>
      </c>
      <c r="H23" s="71"/>
    </row>
    <row r="24" spans="1:8" ht="15">
      <c r="A24" s="8" t="s">
        <v>32</v>
      </c>
      <c r="B24" s="4" t="s">
        <v>16</v>
      </c>
      <c r="C24" s="58"/>
      <c r="D24" s="61">
        <v>3</v>
      </c>
      <c r="E24" s="5">
        <f>C24*D24</f>
        <v>0</v>
      </c>
      <c r="F24" s="27">
        <v>21</v>
      </c>
      <c r="G24" s="6">
        <f>E24*(1+F24/100)</f>
        <v>0</v>
      </c>
      <c r="H24" s="71"/>
    </row>
    <row r="25" spans="1:8" ht="15">
      <c r="A25" s="8" t="s">
        <v>34</v>
      </c>
      <c r="B25" s="4" t="s">
        <v>16</v>
      </c>
      <c r="C25" s="58"/>
      <c r="D25" s="61">
        <v>1</v>
      </c>
      <c r="E25" s="5">
        <f>C25*D25</f>
        <v>0</v>
      </c>
      <c r="F25" s="27">
        <v>21</v>
      </c>
      <c r="G25" s="6">
        <f>E25*(1+F25/100)</f>
        <v>0</v>
      </c>
      <c r="H25" s="71"/>
    </row>
    <row r="26" spans="1:7" ht="15.75" thickBot="1">
      <c r="A26" s="46"/>
      <c r="B26" s="36"/>
      <c r="C26" s="66"/>
      <c r="D26" s="64"/>
      <c r="E26" s="47"/>
      <c r="F26" s="67"/>
      <c r="G26" s="49"/>
    </row>
    <row r="27" spans="1:7" ht="15.75" thickBot="1">
      <c r="A27" s="35" t="s">
        <v>27</v>
      </c>
      <c r="B27" s="36"/>
      <c r="C27" s="37"/>
      <c r="D27" s="36"/>
      <c r="E27" s="38">
        <f>SUM(E7:E25)</f>
        <v>0</v>
      </c>
      <c r="F27" s="39"/>
      <c r="G27" s="40">
        <f>SUM(G7:G25)</f>
        <v>0</v>
      </c>
    </row>
    <row r="28" ht="15">
      <c r="E28" s="45"/>
    </row>
    <row r="29" ht="21.75" customHeight="1"/>
    <row r="30" ht="15">
      <c r="A30" s="44" t="s">
        <v>28</v>
      </c>
    </row>
    <row r="31" spans="1:7" ht="15.75" customHeight="1">
      <c r="A31" s="41"/>
      <c r="B31" s="4"/>
      <c r="C31" s="23"/>
      <c r="D31" s="4"/>
      <c r="E31" s="42"/>
      <c r="F31" s="43"/>
      <c r="G31" s="43"/>
    </row>
    <row r="32" spans="1:7" ht="15">
      <c r="A32" s="44" t="s">
        <v>21</v>
      </c>
      <c r="G32" s="45"/>
    </row>
    <row r="34" ht="15">
      <c r="E34" s="45"/>
    </row>
  </sheetData>
  <sheetProtection/>
  <mergeCells count="1">
    <mergeCell ref="A2:G2"/>
  </mergeCells>
  <printOptions horizontalCentered="1" verticalCentered="1"/>
  <pageMargins left="0.7874015748031497" right="0.7874015748031497" top="0.7874015748031497" bottom="0.7874015748031497" header="0.5118110236220472" footer="0.31496062992125984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ÚZIS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Galuška</dc:creator>
  <cp:keywords/>
  <dc:description/>
  <cp:lastModifiedBy>Galuška Richard JUDr.</cp:lastModifiedBy>
  <cp:lastPrinted>2011-08-04T08:52:51Z</cp:lastPrinted>
  <dcterms:created xsi:type="dcterms:W3CDTF">2011-02-28T09:51:33Z</dcterms:created>
  <dcterms:modified xsi:type="dcterms:W3CDTF">2016-09-20T07:56:43Z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Marking.ClassificationMark.P00">
    <vt:lpwstr>&lt;ClassificationMark xmlns:xsi="http://www.w3.org/2001/XMLSchema-instance" xmlns:xsd="http://www.w3.org/2001/XMLSchema" margin="NaN" class="PU" owner="Karfík, Michal, VF-CZ" position="BottomLeft" marginX="0" marginY="0" classifiedOn="2011-05-23T11:53:</vt:lpwstr>
  </property>
  <property fmtid="{D5CDD505-2E9C-101B-9397-08002B2CF9AE}" pid="3" name="Cleverlance.DocumentMarking.ClassificationMark.P01">
    <vt:lpwstr>57.3683531+02:00" showPrintedBy="true" showPrintDate="true" language="en" ApplicationVersion="Microsoft Excel, 11.0" addinVersion="4.2.3.17079" template="Default"&gt;&lt;recipients /&gt;&lt;documentOwners /&gt;&lt;/ClassificationMark&gt;</vt:lpwstr>
  </property>
  <property fmtid="{D5CDD505-2E9C-101B-9397-08002B2CF9AE}" pid="4" name="Cleverlance.DocumentMarking.ClassificationMark">
    <vt:lpwstr>￼PARTS:2</vt:lpwstr>
  </property>
</Properties>
</file>